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45" windowHeight="13290" activeTab="0"/>
  </bookViews>
  <sheets>
    <sheet name="口座数" sheetId="1" r:id="rId1"/>
    <sheet name="口座数グラフ" sheetId="2" r:id="rId2"/>
    <sheet name="口座増加数" sheetId="3" r:id="rId3"/>
    <sheet name="口座増加数グラフ" sheetId="4" r:id="rId4"/>
  </sheets>
  <definedNames/>
  <calcPr fullCalcOnLoad="1"/>
</workbook>
</file>

<file path=xl/sharedStrings.xml><?xml version="1.0" encoding="utf-8"?>
<sst xmlns="http://schemas.openxmlformats.org/spreadsheetml/2006/main" count="30" uniqueCount="15">
  <si>
    <t>楽天</t>
  </si>
  <si>
    <t>松井</t>
  </si>
  <si>
    <t>日興ビーンズ</t>
  </si>
  <si>
    <t>日本オンライン</t>
  </si>
  <si>
    <t>MBH(参考)</t>
  </si>
  <si>
    <t>イートレード</t>
  </si>
  <si>
    <t>マネックス</t>
  </si>
  <si>
    <t>kabu.com</t>
  </si>
  <si>
    <t>オリックス</t>
  </si>
  <si>
    <t>ライブドア</t>
  </si>
  <si>
    <t>ジェット</t>
  </si>
  <si>
    <t>HS</t>
  </si>
  <si>
    <t>リテラクレア</t>
  </si>
  <si>
    <t>セゾン</t>
  </si>
  <si>
    <t>イー・ウイング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</si>
</sst>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0.75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225"/>
          <c:w val="0.992"/>
          <c:h val="0.9755"/>
        </c:manualLayout>
      </c:layout>
      <c:lineChart>
        <c:grouping val="standard"/>
        <c:varyColors val="0"/>
        <c:ser>
          <c:idx val="0"/>
          <c:order val="0"/>
          <c:tx>
            <c:strRef>
              <c:f>'口座数'!$B$1</c:f>
              <c:strCache>
                <c:ptCount val="1"/>
                <c:pt idx="0">
                  <c:v>イートレード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'口座数'!$A$56:$A$67</c:f>
              <c:strCache>
                <c:ptCount val="1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</c:strCache>
            </c:strRef>
          </c:cat>
          <c:val>
            <c:numRef>
              <c:f>'口座数'!$B$56:$B$67</c:f>
              <c:numCache>
                <c:ptCount val="12"/>
                <c:pt idx="0">
                  <c:v>275713</c:v>
                </c:pt>
                <c:pt idx="1">
                  <c:v>282655</c:v>
                </c:pt>
                <c:pt idx="2">
                  <c:v>290558</c:v>
                </c:pt>
                <c:pt idx="3">
                  <c:v>300426</c:v>
                </c:pt>
                <c:pt idx="4">
                  <c:v>307960</c:v>
                </c:pt>
                <c:pt idx="5">
                  <c:v>315470</c:v>
                </c:pt>
                <c:pt idx="6">
                  <c:v>324903</c:v>
                </c:pt>
                <c:pt idx="7">
                  <c:v>338562</c:v>
                </c:pt>
                <c:pt idx="8">
                  <c:v>351950</c:v>
                </c:pt>
                <c:pt idx="9">
                  <c:v>369337</c:v>
                </c:pt>
                <c:pt idx="10">
                  <c:v>389426</c:v>
                </c:pt>
                <c:pt idx="11">
                  <c:v>405050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'口座数'!$C$1</c:f>
              <c:strCache>
                <c:ptCount val="1"/>
                <c:pt idx="0">
                  <c:v>MBH(参考)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'口座数'!$A$56:$A$67</c:f>
              <c:strCache>
                <c:ptCount val="1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</c:strCache>
            </c:strRef>
          </c:cat>
          <c:val>
            <c:numRef>
              <c:f>'口座数'!$C$56:$C$67</c:f>
              <c:numCache>
                <c:ptCount val="12"/>
                <c:pt idx="0">
                  <c:v>321113</c:v>
                </c:pt>
                <c:pt idx="1">
                  <c:v>324203</c:v>
                </c:pt>
                <c:pt idx="2">
                  <c:v>328341</c:v>
                </c:pt>
                <c:pt idx="3">
                  <c:v>333135</c:v>
                </c:pt>
                <c:pt idx="4">
                  <c:v>336741</c:v>
                </c:pt>
                <c:pt idx="5">
                  <c:v>340528</c:v>
                </c:pt>
                <c:pt idx="6">
                  <c:v>345973</c:v>
                </c:pt>
                <c:pt idx="7">
                  <c:v>351228</c:v>
                </c:pt>
                <c:pt idx="8">
                  <c:v>358472</c:v>
                </c:pt>
                <c:pt idx="9">
                  <c:v>367559</c:v>
                </c:pt>
                <c:pt idx="10">
                  <c:v>375251</c:v>
                </c:pt>
                <c:pt idx="11">
                  <c:v>381090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'口座数'!$D$1</c:f>
              <c:strCache>
                <c:ptCount val="1"/>
                <c:pt idx="0">
                  <c:v>マネックス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'口座数'!$A$56:$A$67</c:f>
              <c:strCache>
                <c:ptCount val="1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</c:strCache>
            </c:strRef>
          </c:cat>
          <c:val>
            <c:numRef>
              <c:f>'口座数'!$D$56:$D$67</c:f>
              <c:numCache>
                <c:ptCount val="12"/>
                <c:pt idx="0">
                  <c:v>222159</c:v>
                </c:pt>
                <c:pt idx="1">
                  <c:v>224374</c:v>
                </c:pt>
                <c:pt idx="2">
                  <c:v>227334</c:v>
                </c:pt>
                <c:pt idx="3">
                  <c:v>230842</c:v>
                </c:pt>
                <c:pt idx="4">
                  <c:v>233614</c:v>
                </c:pt>
                <c:pt idx="5">
                  <c:v>236431</c:v>
                </c:pt>
                <c:pt idx="6">
                  <c:v>240756</c:v>
                </c:pt>
                <c:pt idx="7">
                  <c:v>244858</c:v>
                </c:pt>
                <c:pt idx="8">
                  <c:v>250015</c:v>
                </c:pt>
                <c:pt idx="9">
                  <c:v>255890</c:v>
                </c:pt>
                <c:pt idx="10">
                  <c:v>260729</c:v>
                </c:pt>
                <c:pt idx="11">
                  <c:v>264457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'口座数'!$E$1</c:f>
              <c:strCache>
                <c:ptCount val="1"/>
                <c:pt idx="0">
                  <c:v>日興ビーンズ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'口座数'!$A$56:$A$67</c:f>
              <c:strCache>
                <c:ptCount val="1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</c:strCache>
            </c:strRef>
          </c:cat>
          <c:val>
            <c:numRef>
              <c:f>'口座数'!$E$56:$E$67</c:f>
              <c:numCache>
                <c:ptCount val="12"/>
                <c:pt idx="0">
                  <c:v>98954</c:v>
                </c:pt>
                <c:pt idx="1">
                  <c:v>99829</c:v>
                </c:pt>
                <c:pt idx="2">
                  <c:v>101007</c:v>
                </c:pt>
                <c:pt idx="3">
                  <c:v>102293</c:v>
                </c:pt>
                <c:pt idx="4">
                  <c:v>103127</c:v>
                </c:pt>
                <c:pt idx="5">
                  <c:v>104097</c:v>
                </c:pt>
                <c:pt idx="6">
                  <c:v>105217</c:v>
                </c:pt>
                <c:pt idx="7">
                  <c:v>106370</c:v>
                </c:pt>
                <c:pt idx="8">
                  <c:v>108457</c:v>
                </c:pt>
                <c:pt idx="9">
                  <c:v>111669</c:v>
                </c:pt>
                <c:pt idx="10">
                  <c:v>114522</c:v>
                </c:pt>
                <c:pt idx="11">
                  <c:v>116633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'口座数'!$F$1</c:f>
              <c:strCache>
                <c:ptCount val="1"/>
                <c:pt idx="0">
                  <c:v>松井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'口座数'!$A$56:$A$67</c:f>
              <c:strCache>
                <c:ptCount val="1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</c:strCache>
            </c:strRef>
          </c:cat>
          <c:val>
            <c:numRef>
              <c:f>'口座数'!$F$56:$F$67</c:f>
              <c:numCache>
                <c:ptCount val="12"/>
                <c:pt idx="0">
                  <c:v>100429</c:v>
                </c:pt>
                <c:pt idx="1">
                  <c:v>103934</c:v>
                </c:pt>
                <c:pt idx="2">
                  <c:v>108311</c:v>
                </c:pt>
                <c:pt idx="3">
                  <c:v>113211</c:v>
                </c:pt>
                <c:pt idx="4">
                  <c:v>117112</c:v>
                </c:pt>
                <c:pt idx="5">
                  <c:v>120448</c:v>
                </c:pt>
                <c:pt idx="6">
                  <c:v>124905</c:v>
                </c:pt>
                <c:pt idx="7">
                  <c:v>133228</c:v>
                </c:pt>
                <c:pt idx="8">
                  <c:v>143229</c:v>
                </c:pt>
                <c:pt idx="9">
                  <c:v>156021</c:v>
                </c:pt>
                <c:pt idx="10">
                  <c:v>169132</c:v>
                </c:pt>
                <c:pt idx="11">
                  <c:v>177804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'口座数'!$G$1</c:f>
              <c:strCache>
                <c:ptCount val="1"/>
                <c:pt idx="0">
                  <c:v>楽天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'口座数'!$A$56:$A$67</c:f>
              <c:strCache>
                <c:ptCount val="1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</c:strCache>
            </c:strRef>
          </c:cat>
          <c:val>
            <c:numRef>
              <c:f>'口座数'!$G$56:$G$67</c:f>
              <c:numCache>
                <c:ptCount val="12"/>
                <c:pt idx="0">
                  <c:v>144064</c:v>
                </c:pt>
                <c:pt idx="1">
                  <c:v>145324</c:v>
                </c:pt>
                <c:pt idx="2">
                  <c:v>146920</c:v>
                </c:pt>
                <c:pt idx="3">
                  <c:v>149043</c:v>
                </c:pt>
                <c:pt idx="4">
                  <c:v>151134</c:v>
                </c:pt>
                <c:pt idx="5">
                  <c:v>152876</c:v>
                </c:pt>
                <c:pt idx="6">
                  <c:v>155325</c:v>
                </c:pt>
                <c:pt idx="7">
                  <c:v>157977</c:v>
                </c:pt>
                <c:pt idx="8">
                  <c:v>161781</c:v>
                </c:pt>
                <c:pt idx="9">
                  <c:v>166564</c:v>
                </c:pt>
                <c:pt idx="10">
                  <c:v>171953</c:v>
                </c:pt>
                <c:pt idx="11">
                  <c:v>176588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'口座数'!$H$1</c:f>
              <c:strCache>
                <c:ptCount val="1"/>
                <c:pt idx="0">
                  <c:v>kabu.com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'口座数'!$A$56:$A$67</c:f>
              <c:strCache>
                <c:ptCount val="1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</c:strCache>
            </c:strRef>
          </c:cat>
          <c:val>
            <c:numRef>
              <c:f>'口座数'!$H$56:$H$67</c:f>
              <c:numCache>
                <c:ptCount val="12"/>
                <c:pt idx="0">
                  <c:v>115778</c:v>
                </c:pt>
                <c:pt idx="1">
                  <c:v>117669</c:v>
                </c:pt>
                <c:pt idx="2">
                  <c:v>119745</c:v>
                </c:pt>
                <c:pt idx="3">
                  <c:v>122683</c:v>
                </c:pt>
                <c:pt idx="4">
                  <c:v>125397</c:v>
                </c:pt>
                <c:pt idx="5">
                  <c:v>127968</c:v>
                </c:pt>
                <c:pt idx="6">
                  <c:v>131066</c:v>
                </c:pt>
                <c:pt idx="7">
                  <c:v>134768</c:v>
                </c:pt>
                <c:pt idx="8">
                  <c:v>140292</c:v>
                </c:pt>
                <c:pt idx="9">
                  <c:v>147105</c:v>
                </c:pt>
                <c:pt idx="10">
                  <c:v>155559</c:v>
                </c:pt>
                <c:pt idx="11">
                  <c:v>163841</c:v>
                </c:pt>
              </c:numCache>
            </c:numRef>
          </c:val>
          <c:smooth val="0"/>
        </c:ser>
        <c:marker val="1"/>
        <c:axId val="16804979"/>
        <c:axId val="17027084"/>
      </c:lineChart>
      <c:dateAx>
        <c:axId val="16804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027084"/>
        <c:crosses val="autoZero"/>
        <c:auto val="0"/>
        <c:noMultiLvlLbl val="0"/>
      </c:dateAx>
      <c:valAx>
        <c:axId val="170270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804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042"/>
        </c:manualLayout>
      </c:layout>
      <c:overlay val="0"/>
      <c:spPr>
        <a:solidFill>
          <a:srgbClr val="CCCC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2"/>
          <c:w val="0.992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'口座増加数'!$B$1</c:f>
              <c:strCache>
                <c:ptCount val="1"/>
                <c:pt idx="0">
                  <c:v>イートレード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'口座増加数'!$A$56:$A$67</c:f>
              <c:strCache>
                <c:ptCount val="1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</c:strCache>
            </c:strRef>
          </c:cat>
          <c:val>
            <c:numRef>
              <c:f>'口座増加数'!$B$56:$B$67</c:f>
              <c:numCache>
                <c:ptCount val="12"/>
                <c:pt idx="0">
                  <c:v>7697</c:v>
                </c:pt>
                <c:pt idx="1">
                  <c:v>6942</c:v>
                </c:pt>
                <c:pt idx="2">
                  <c:v>7903</c:v>
                </c:pt>
                <c:pt idx="3">
                  <c:v>9868</c:v>
                </c:pt>
                <c:pt idx="4">
                  <c:v>7534</c:v>
                </c:pt>
                <c:pt idx="5">
                  <c:v>7510</c:v>
                </c:pt>
                <c:pt idx="6">
                  <c:v>9433</c:v>
                </c:pt>
                <c:pt idx="7">
                  <c:v>13659</c:v>
                </c:pt>
                <c:pt idx="8">
                  <c:v>13388</c:v>
                </c:pt>
                <c:pt idx="9">
                  <c:v>17387</c:v>
                </c:pt>
                <c:pt idx="10">
                  <c:v>20089</c:v>
                </c:pt>
                <c:pt idx="11">
                  <c:v>15624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'口座増加数'!$C$1</c:f>
              <c:strCache>
                <c:ptCount val="1"/>
                <c:pt idx="0">
                  <c:v>MBH(参考)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'口座増加数'!$A$56:$A$67</c:f>
              <c:strCache>
                <c:ptCount val="1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</c:strCache>
            </c:strRef>
          </c:cat>
          <c:val>
            <c:numRef>
              <c:f>'口座増加数'!$C$56:$C$67</c:f>
              <c:numCache>
                <c:ptCount val="12"/>
                <c:pt idx="0">
                  <c:v>3708</c:v>
                </c:pt>
                <c:pt idx="1">
                  <c:v>3090</c:v>
                </c:pt>
                <c:pt idx="2">
                  <c:v>4138</c:v>
                </c:pt>
                <c:pt idx="3">
                  <c:v>4794</c:v>
                </c:pt>
                <c:pt idx="4">
                  <c:v>3606</c:v>
                </c:pt>
                <c:pt idx="5">
                  <c:v>3787</c:v>
                </c:pt>
                <c:pt idx="6">
                  <c:v>5445</c:v>
                </c:pt>
                <c:pt idx="7">
                  <c:v>5255</c:v>
                </c:pt>
                <c:pt idx="8">
                  <c:v>7244</c:v>
                </c:pt>
                <c:pt idx="9">
                  <c:v>9087</c:v>
                </c:pt>
                <c:pt idx="10">
                  <c:v>7692</c:v>
                </c:pt>
                <c:pt idx="11">
                  <c:v>5839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'口座増加数'!$D$1</c:f>
              <c:strCache>
                <c:ptCount val="1"/>
                <c:pt idx="0">
                  <c:v>マネックス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'口座増加数'!$A$56:$A$67</c:f>
              <c:strCache>
                <c:ptCount val="1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</c:strCache>
            </c:strRef>
          </c:cat>
          <c:val>
            <c:numRef>
              <c:f>'口座増加数'!$D$56:$D$67</c:f>
              <c:numCache>
                <c:ptCount val="12"/>
                <c:pt idx="0">
                  <c:v>2515</c:v>
                </c:pt>
                <c:pt idx="1">
                  <c:v>2215</c:v>
                </c:pt>
                <c:pt idx="2">
                  <c:v>2960</c:v>
                </c:pt>
                <c:pt idx="3">
                  <c:v>3508</c:v>
                </c:pt>
                <c:pt idx="4">
                  <c:v>2772</c:v>
                </c:pt>
                <c:pt idx="5">
                  <c:v>2817</c:v>
                </c:pt>
                <c:pt idx="6">
                  <c:v>4325</c:v>
                </c:pt>
                <c:pt idx="7">
                  <c:v>4102</c:v>
                </c:pt>
                <c:pt idx="8">
                  <c:v>5157</c:v>
                </c:pt>
                <c:pt idx="9">
                  <c:v>5875</c:v>
                </c:pt>
                <c:pt idx="10">
                  <c:v>4839</c:v>
                </c:pt>
                <c:pt idx="11">
                  <c:v>3728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'口座増加数'!$E$1</c:f>
              <c:strCache>
                <c:ptCount val="1"/>
                <c:pt idx="0">
                  <c:v>日興ビーンズ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'口座増加数'!$A$56:$A$67</c:f>
              <c:strCache>
                <c:ptCount val="1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</c:strCache>
            </c:strRef>
          </c:cat>
          <c:val>
            <c:numRef>
              <c:f>'口座増加数'!$E$56:$E$67</c:f>
              <c:numCache>
                <c:ptCount val="12"/>
                <c:pt idx="0">
                  <c:v>1193</c:v>
                </c:pt>
                <c:pt idx="1">
                  <c:v>875</c:v>
                </c:pt>
                <c:pt idx="2">
                  <c:v>1178</c:v>
                </c:pt>
                <c:pt idx="3">
                  <c:v>1286</c:v>
                </c:pt>
                <c:pt idx="4">
                  <c:v>834</c:v>
                </c:pt>
                <c:pt idx="5">
                  <c:v>970</c:v>
                </c:pt>
                <c:pt idx="6">
                  <c:v>1120</c:v>
                </c:pt>
                <c:pt idx="7">
                  <c:v>1153</c:v>
                </c:pt>
                <c:pt idx="8">
                  <c:v>2087</c:v>
                </c:pt>
                <c:pt idx="9">
                  <c:v>3212</c:v>
                </c:pt>
                <c:pt idx="10">
                  <c:v>2853</c:v>
                </c:pt>
                <c:pt idx="11">
                  <c:v>2111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'口座増加数'!$F$1</c:f>
              <c:strCache>
                <c:ptCount val="1"/>
                <c:pt idx="0">
                  <c:v>松井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'口座増加数'!$A$56:$A$67</c:f>
              <c:strCache>
                <c:ptCount val="1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</c:strCache>
            </c:strRef>
          </c:cat>
          <c:val>
            <c:numRef>
              <c:f>'口座増加数'!$F$56:$F$67</c:f>
              <c:numCache>
                <c:ptCount val="12"/>
                <c:pt idx="0">
                  <c:v>3163</c:v>
                </c:pt>
                <c:pt idx="1">
                  <c:v>3505</c:v>
                </c:pt>
                <c:pt idx="2">
                  <c:v>4377</c:v>
                </c:pt>
                <c:pt idx="3">
                  <c:v>4900</c:v>
                </c:pt>
                <c:pt idx="4">
                  <c:v>3901</c:v>
                </c:pt>
                <c:pt idx="5">
                  <c:v>3336</c:v>
                </c:pt>
                <c:pt idx="6">
                  <c:v>4457</c:v>
                </c:pt>
                <c:pt idx="7">
                  <c:v>8323</c:v>
                </c:pt>
                <c:pt idx="8">
                  <c:v>10001</c:v>
                </c:pt>
                <c:pt idx="9">
                  <c:v>12792</c:v>
                </c:pt>
                <c:pt idx="10">
                  <c:v>13111</c:v>
                </c:pt>
                <c:pt idx="11">
                  <c:v>8672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'口座増加数'!$G$1</c:f>
              <c:strCache>
                <c:ptCount val="1"/>
                <c:pt idx="0">
                  <c:v>楽天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'口座増加数'!$A$56:$A$67</c:f>
              <c:strCache>
                <c:ptCount val="1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</c:strCache>
            </c:strRef>
          </c:cat>
          <c:val>
            <c:numRef>
              <c:f>'口座増加数'!$G$56:$G$67</c:f>
              <c:numCache>
                <c:ptCount val="12"/>
                <c:pt idx="0">
                  <c:v>1508</c:v>
                </c:pt>
                <c:pt idx="1">
                  <c:v>1260</c:v>
                </c:pt>
                <c:pt idx="2">
                  <c:v>1596</c:v>
                </c:pt>
                <c:pt idx="3">
                  <c:v>2123</c:v>
                </c:pt>
                <c:pt idx="4">
                  <c:v>2091</c:v>
                </c:pt>
                <c:pt idx="5">
                  <c:v>1742</c:v>
                </c:pt>
                <c:pt idx="6">
                  <c:v>2449</c:v>
                </c:pt>
                <c:pt idx="7">
                  <c:v>2652</c:v>
                </c:pt>
                <c:pt idx="8">
                  <c:v>3804</c:v>
                </c:pt>
                <c:pt idx="9">
                  <c:v>4783</c:v>
                </c:pt>
                <c:pt idx="10">
                  <c:v>5389</c:v>
                </c:pt>
                <c:pt idx="11">
                  <c:v>4635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'口座増加数'!$H$1</c:f>
              <c:strCache>
                <c:ptCount val="1"/>
                <c:pt idx="0">
                  <c:v>kabu.com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'口座増加数'!$A$56:$A$67</c:f>
              <c:strCache>
                <c:ptCount val="12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</c:strCache>
            </c:strRef>
          </c:cat>
          <c:val>
            <c:numRef>
              <c:f>'口座増加数'!$H$56:$H$67</c:f>
              <c:numCache>
                <c:ptCount val="12"/>
                <c:pt idx="0">
                  <c:v>1875</c:v>
                </c:pt>
                <c:pt idx="1">
                  <c:v>1891</c:v>
                </c:pt>
                <c:pt idx="2">
                  <c:v>2076</c:v>
                </c:pt>
                <c:pt idx="3">
                  <c:v>2938</c:v>
                </c:pt>
                <c:pt idx="4">
                  <c:v>2714</c:v>
                </c:pt>
                <c:pt idx="5">
                  <c:v>2571</c:v>
                </c:pt>
                <c:pt idx="6">
                  <c:v>3098</c:v>
                </c:pt>
                <c:pt idx="7">
                  <c:v>3702</c:v>
                </c:pt>
                <c:pt idx="8">
                  <c:v>5524</c:v>
                </c:pt>
                <c:pt idx="9">
                  <c:v>6813</c:v>
                </c:pt>
                <c:pt idx="10">
                  <c:v>8454</c:v>
                </c:pt>
                <c:pt idx="11">
                  <c:v>8282</c:v>
                </c:pt>
              </c:numCache>
            </c:numRef>
          </c:val>
          <c:smooth val="0"/>
        </c:ser>
        <c:marker val="1"/>
        <c:axId val="19026029"/>
        <c:axId val="37016534"/>
      </c:lineChart>
      <c:catAx>
        <c:axId val="19026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016534"/>
        <c:crosses val="autoZero"/>
        <c:auto val="1"/>
        <c:lblOffset val="100"/>
        <c:noMultiLvlLbl val="0"/>
      </c:catAx>
      <c:valAx>
        <c:axId val="370165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026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5275"/>
        </c:manualLayout>
      </c:layout>
      <c:overlay val="0"/>
      <c:spPr>
        <a:solidFill>
          <a:srgbClr val="CCCC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28</xdr:row>
      <xdr:rowOff>0</xdr:rowOff>
    </xdr:from>
    <xdr:to>
      <xdr:col>16</xdr:col>
      <xdr:colOff>9525</xdr:colOff>
      <xdr:row>31</xdr:row>
      <xdr:rowOff>38100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3563600" y="4800600"/>
          <a:ext cx="19907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2001年4月
日本オンライン、イー・ウイング合併し、kabu.comに</a:t>
          </a:r>
        </a:p>
      </xdr:txBody>
    </xdr:sp>
    <xdr:clientData/>
  </xdr:twoCellAnchor>
  <xdr:twoCellAnchor>
    <xdr:from>
      <xdr:col>13</xdr:col>
      <xdr:colOff>9525</xdr:colOff>
      <xdr:row>29</xdr:row>
      <xdr:rowOff>161925</xdr:rowOff>
    </xdr:from>
    <xdr:to>
      <xdr:col>14</xdr:col>
      <xdr:colOff>0</xdr:colOff>
      <xdr:row>35</xdr:row>
      <xdr:rowOff>9525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2582525" y="5133975"/>
          <a:ext cx="9810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2001年6月
マネックス、セゾンを吸収合併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791450"/>
    <xdr:graphicFrame>
      <xdr:nvGraphicFramePr>
        <xdr:cNvPr id="1" name="Shape 1025"/>
        <xdr:cNvGraphicFramePr/>
      </xdr:nvGraphicFramePr>
      <xdr:xfrm>
        <a:off x="0" y="0"/>
        <a:ext cx="121539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39100"/>
    <xdr:graphicFrame>
      <xdr:nvGraphicFramePr>
        <xdr:cNvPr id="1" name="Shape 1025"/>
        <xdr:cNvGraphicFramePr/>
      </xdr:nvGraphicFramePr>
      <xdr:xfrm>
        <a:off x="0" y="0"/>
        <a:ext cx="12011025" cy="803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75" zoomScaleNormal="75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2" max="16" width="13.00390625" style="0" customWidth="1"/>
  </cols>
  <sheetData>
    <row r="1" spans="2:16" ht="13.5">
      <c r="B1" s="3" t="s">
        <v>5</v>
      </c>
      <c r="C1" s="1" t="s">
        <v>4</v>
      </c>
      <c r="D1" s="7" t="s">
        <v>6</v>
      </c>
      <c r="E1" s="10" t="s">
        <v>2</v>
      </c>
      <c r="F1" s="5" t="s">
        <v>1</v>
      </c>
      <c r="G1" s="6" t="s">
        <v>0</v>
      </c>
      <c r="H1" s="4" t="s">
        <v>7</v>
      </c>
      <c r="I1" s="9" t="s">
        <v>8</v>
      </c>
      <c r="J1" s="12" t="s">
        <v>9</v>
      </c>
      <c r="K1" s="1" t="s">
        <v>10</v>
      </c>
      <c r="L1" s="1" t="s">
        <v>11</v>
      </c>
      <c r="M1" s="11" t="s">
        <v>12</v>
      </c>
      <c r="N1" s="1" t="s">
        <v>13</v>
      </c>
      <c r="O1" s="1" t="s">
        <v>3</v>
      </c>
      <c r="P1" s="1" t="s">
        <v>14</v>
      </c>
    </row>
    <row r="2" spans="1:6" ht="13.5">
      <c r="A2" s="2">
        <v>36161</v>
      </c>
      <c r="F2">
        <v>2331</v>
      </c>
    </row>
    <row r="3" spans="1:6" ht="13.5">
      <c r="A3" s="2">
        <v>36192</v>
      </c>
      <c r="F3">
        <v>2728</v>
      </c>
    </row>
    <row r="4" spans="1:6" ht="13.5">
      <c r="A4" s="2">
        <v>36220</v>
      </c>
      <c r="F4">
        <v>3243</v>
      </c>
    </row>
    <row r="5" spans="1:6" ht="13.5">
      <c r="A5" s="2">
        <v>36251</v>
      </c>
      <c r="F5">
        <v>4097</v>
      </c>
    </row>
    <row r="6" spans="1:6" ht="13.5">
      <c r="A6" s="2">
        <v>36281</v>
      </c>
      <c r="F6">
        <v>5226</v>
      </c>
    </row>
    <row r="7" spans="1:6" ht="13.5">
      <c r="A7" s="2">
        <v>36312</v>
      </c>
      <c r="F7">
        <v>6401</v>
      </c>
    </row>
    <row r="8" spans="1:6" ht="13.5">
      <c r="A8" s="2">
        <v>36342</v>
      </c>
      <c r="F8">
        <v>8679</v>
      </c>
    </row>
    <row r="9" spans="1:6" ht="13.5">
      <c r="A9" s="2">
        <v>36373</v>
      </c>
      <c r="F9">
        <v>10586</v>
      </c>
    </row>
    <row r="10" spans="1:6" ht="13.5">
      <c r="A10" s="2">
        <v>36404</v>
      </c>
      <c r="F10">
        <v>13286</v>
      </c>
    </row>
    <row r="11" spans="1:6" ht="13.5">
      <c r="A11" s="2">
        <v>36434</v>
      </c>
      <c r="F11">
        <v>18085</v>
      </c>
    </row>
    <row r="12" spans="1:6" ht="13.5">
      <c r="A12" s="2">
        <v>36465</v>
      </c>
      <c r="F12">
        <v>20823</v>
      </c>
    </row>
    <row r="13" spans="1:6" ht="13.5">
      <c r="A13" s="2">
        <v>36495</v>
      </c>
      <c r="F13">
        <v>22714</v>
      </c>
    </row>
    <row r="14" spans="1:6" ht="13.5">
      <c r="A14" s="2">
        <v>36526</v>
      </c>
      <c r="F14">
        <v>24815</v>
      </c>
    </row>
    <row r="15" spans="1:6" ht="13.5">
      <c r="A15" s="2">
        <v>36557</v>
      </c>
      <c r="F15">
        <v>27577</v>
      </c>
    </row>
    <row r="16" spans="1:6" ht="13.5">
      <c r="A16" s="2">
        <v>36586</v>
      </c>
      <c r="B16">
        <v>79247</v>
      </c>
      <c r="F16">
        <v>29768</v>
      </c>
    </row>
    <row r="17" spans="1:7" ht="13.5">
      <c r="A17" s="2">
        <v>36617</v>
      </c>
      <c r="D17">
        <v>56594</v>
      </c>
      <c r="F17">
        <v>30226</v>
      </c>
      <c r="G17">
        <v>51491</v>
      </c>
    </row>
    <row r="18" spans="1:7" ht="13.5">
      <c r="A18" s="2">
        <v>36647</v>
      </c>
      <c r="D18">
        <v>63417</v>
      </c>
      <c r="F18">
        <v>30856</v>
      </c>
      <c r="G18">
        <v>56995</v>
      </c>
    </row>
    <row r="19" spans="1:7" ht="13.5">
      <c r="A19" s="2">
        <v>36678</v>
      </c>
      <c r="B19">
        <v>92004</v>
      </c>
      <c r="D19">
        <v>69056</v>
      </c>
      <c r="F19">
        <v>31842</v>
      </c>
      <c r="G19">
        <v>62619</v>
      </c>
    </row>
    <row r="20" spans="1:7" ht="13.5">
      <c r="A20" s="2">
        <v>36708</v>
      </c>
      <c r="D20">
        <v>79488</v>
      </c>
      <c r="F20">
        <v>32739</v>
      </c>
      <c r="G20">
        <v>67790</v>
      </c>
    </row>
    <row r="21" spans="1:7" ht="13.5">
      <c r="A21" s="2">
        <v>36739</v>
      </c>
      <c r="D21">
        <v>86902</v>
      </c>
      <c r="F21">
        <v>34206</v>
      </c>
      <c r="G21">
        <v>72092</v>
      </c>
    </row>
    <row r="22" spans="1:7" ht="13.5">
      <c r="A22" s="2">
        <v>36770</v>
      </c>
      <c r="B22">
        <v>111886</v>
      </c>
      <c r="D22">
        <v>91789</v>
      </c>
      <c r="F22">
        <v>35118</v>
      </c>
      <c r="G22">
        <v>77857</v>
      </c>
    </row>
    <row r="23" spans="1:7" ht="13.5">
      <c r="A23" s="2">
        <v>36800</v>
      </c>
      <c r="D23">
        <v>94936</v>
      </c>
      <c r="F23">
        <v>35638</v>
      </c>
      <c r="G23">
        <v>82742</v>
      </c>
    </row>
    <row r="24" spans="1:16" ht="13.5">
      <c r="A24" s="2">
        <v>36831</v>
      </c>
      <c r="D24">
        <v>100146</v>
      </c>
      <c r="F24">
        <v>36649</v>
      </c>
      <c r="G24">
        <v>86139</v>
      </c>
      <c r="O24">
        <v>27261</v>
      </c>
      <c r="P24">
        <v>27567</v>
      </c>
    </row>
    <row r="25" spans="1:16" ht="13.5">
      <c r="A25" s="2">
        <v>36861</v>
      </c>
      <c r="B25">
        <v>121467</v>
      </c>
      <c r="D25">
        <v>103960</v>
      </c>
      <c r="F25">
        <v>38017</v>
      </c>
      <c r="G25">
        <v>89718</v>
      </c>
      <c r="H25">
        <v>57462</v>
      </c>
      <c r="O25">
        <v>29400</v>
      </c>
      <c r="P25">
        <v>30072</v>
      </c>
    </row>
    <row r="26" spans="1:7" ht="13.5">
      <c r="A26" s="2">
        <v>36892</v>
      </c>
      <c r="D26">
        <v>107107</v>
      </c>
      <c r="F26">
        <v>39518</v>
      </c>
      <c r="G26">
        <v>92658</v>
      </c>
    </row>
    <row r="27" spans="1:14" ht="13.5">
      <c r="A27" s="2">
        <v>36923</v>
      </c>
      <c r="B27">
        <v>128569</v>
      </c>
      <c r="C27">
        <f aca="true" t="shared" si="0" ref="C27:C67">D27+E27</f>
        <v>177195</v>
      </c>
      <c r="D27">
        <v>110423</v>
      </c>
      <c r="E27">
        <v>66772</v>
      </c>
      <c r="F27">
        <v>42397</v>
      </c>
      <c r="G27">
        <v>95632</v>
      </c>
      <c r="H27">
        <v>64788</v>
      </c>
      <c r="I27">
        <v>25416</v>
      </c>
      <c r="K27">
        <v>13669</v>
      </c>
      <c r="L27">
        <v>15400</v>
      </c>
      <c r="N27">
        <v>20700</v>
      </c>
    </row>
    <row r="28" spans="1:14" ht="13.5">
      <c r="A28" s="2">
        <v>36951</v>
      </c>
      <c r="B28">
        <v>135139</v>
      </c>
      <c r="C28">
        <f t="shared" si="0"/>
        <v>182011</v>
      </c>
      <c r="D28">
        <v>113945</v>
      </c>
      <c r="E28">
        <v>68066</v>
      </c>
      <c r="F28">
        <v>45353</v>
      </c>
      <c r="G28">
        <v>98757</v>
      </c>
      <c r="H28">
        <v>64884</v>
      </c>
      <c r="I28">
        <v>25917</v>
      </c>
      <c r="K28">
        <v>15598</v>
      </c>
      <c r="L28">
        <v>15420</v>
      </c>
      <c r="N28">
        <v>21400</v>
      </c>
    </row>
    <row r="29" spans="1:8" ht="13.5">
      <c r="A29" s="2">
        <v>36982</v>
      </c>
      <c r="C29">
        <f t="shared" si="0"/>
        <v>186376</v>
      </c>
      <c r="D29">
        <v>116952</v>
      </c>
      <c r="E29">
        <v>69424</v>
      </c>
      <c r="F29">
        <v>48153</v>
      </c>
      <c r="G29">
        <v>101099</v>
      </c>
      <c r="H29">
        <v>67917</v>
      </c>
    </row>
    <row r="30" spans="1:8" ht="13.5">
      <c r="A30" s="2">
        <v>37012</v>
      </c>
      <c r="C30">
        <f t="shared" si="0"/>
        <v>191372</v>
      </c>
      <c r="D30">
        <v>120154</v>
      </c>
      <c r="E30">
        <v>71218</v>
      </c>
      <c r="F30">
        <v>51396</v>
      </c>
      <c r="G30">
        <v>103724</v>
      </c>
      <c r="H30">
        <v>70977</v>
      </c>
    </row>
    <row r="31" spans="1:8" ht="13.5">
      <c r="A31" s="2">
        <v>37043</v>
      </c>
      <c r="B31">
        <v>154810</v>
      </c>
      <c r="C31">
        <f t="shared" si="0"/>
        <v>241490</v>
      </c>
      <c r="D31">
        <v>168061</v>
      </c>
      <c r="E31">
        <v>73429</v>
      </c>
      <c r="F31">
        <v>53910</v>
      </c>
      <c r="G31">
        <v>105685</v>
      </c>
      <c r="H31">
        <v>72837</v>
      </c>
    </row>
    <row r="32" spans="1:8" ht="13.5">
      <c r="A32" s="2">
        <v>37073</v>
      </c>
      <c r="C32">
        <f t="shared" si="0"/>
        <v>247453</v>
      </c>
      <c r="D32">
        <v>171985</v>
      </c>
      <c r="E32">
        <v>75468</v>
      </c>
      <c r="F32">
        <v>57715</v>
      </c>
      <c r="G32">
        <v>107562</v>
      </c>
      <c r="H32">
        <v>74228</v>
      </c>
    </row>
    <row r="33" spans="1:8" ht="13.5">
      <c r="A33" s="2">
        <v>37104</v>
      </c>
      <c r="C33">
        <f t="shared" si="0"/>
        <v>252472</v>
      </c>
      <c r="D33">
        <v>175289</v>
      </c>
      <c r="E33">
        <v>77183</v>
      </c>
      <c r="F33">
        <v>60278</v>
      </c>
      <c r="G33">
        <v>109465</v>
      </c>
      <c r="H33">
        <v>75198</v>
      </c>
    </row>
    <row r="34" spans="1:13" ht="13.5">
      <c r="A34" s="2">
        <v>37135</v>
      </c>
      <c r="B34">
        <v>168873</v>
      </c>
      <c r="C34">
        <f t="shared" si="0"/>
        <v>257039</v>
      </c>
      <c r="D34">
        <v>178415</v>
      </c>
      <c r="E34">
        <v>78624</v>
      </c>
      <c r="F34">
        <v>63100</v>
      </c>
      <c r="G34">
        <v>111071</v>
      </c>
      <c r="H34">
        <v>76462</v>
      </c>
      <c r="I34">
        <v>29512</v>
      </c>
      <c r="K34">
        <v>25227</v>
      </c>
      <c r="L34">
        <v>21328</v>
      </c>
      <c r="M34">
        <v>87604</v>
      </c>
    </row>
    <row r="35" spans="1:8" ht="13.5">
      <c r="A35" s="2">
        <v>37165</v>
      </c>
      <c r="C35">
        <f t="shared" si="0"/>
        <v>261396</v>
      </c>
      <c r="D35">
        <v>181458</v>
      </c>
      <c r="E35">
        <v>79938</v>
      </c>
      <c r="F35">
        <v>65772</v>
      </c>
      <c r="G35">
        <v>112953</v>
      </c>
      <c r="H35">
        <v>78238</v>
      </c>
    </row>
    <row r="36" spans="1:8" ht="13.5">
      <c r="A36" s="2">
        <v>37196</v>
      </c>
      <c r="C36">
        <f t="shared" si="0"/>
        <v>264337</v>
      </c>
      <c r="D36">
        <v>183458</v>
      </c>
      <c r="E36">
        <v>80879</v>
      </c>
      <c r="F36">
        <v>67104</v>
      </c>
      <c r="G36">
        <v>114915</v>
      </c>
      <c r="H36">
        <v>79657</v>
      </c>
    </row>
    <row r="37" spans="1:8" ht="13.5">
      <c r="A37" s="2">
        <v>37226</v>
      </c>
      <c r="B37">
        <v>181092</v>
      </c>
      <c r="C37">
        <f t="shared" si="0"/>
        <v>265381</v>
      </c>
      <c r="D37">
        <v>183616</v>
      </c>
      <c r="E37">
        <v>81765</v>
      </c>
      <c r="F37">
        <v>68366</v>
      </c>
      <c r="G37">
        <v>116185</v>
      </c>
      <c r="H37">
        <v>83317</v>
      </c>
    </row>
    <row r="38" spans="1:8" ht="13.5">
      <c r="A38" s="2">
        <v>37257</v>
      </c>
      <c r="C38">
        <f t="shared" si="0"/>
        <v>268453</v>
      </c>
      <c r="D38">
        <v>185671</v>
      </c>
      <c r="E38">
        <v>82782</v>
      </c>
      <c r="F38">
        <v>70238</v>
      </c>
      <c r="G38">
        <v>119950</v>
      </c>
      <c r="H38">
        <v>85240</v>
      </c>
    </row>
    <row r="39" spans="1:8" ht="13.5">
      <c r="A39" s="2">
        <v>37288</v>
      </c>
      <c r="C39">
        <f t="shared" si="0"/>
        <v>275581</v>
      </c>
      <c r="D39">
        <v>191771</v>
      </c>
      <c r="E39">
        <v>83810</v>
      </c>
      <c r="F39">
        <v>72292</v>
      </c>
      <c r="G39">
        <v>121726</v>
      </c>
      <c r="H39">
        <v>86767</v>
      </c>
    </row>
    <row r="40" spans="1:12" ht="13.5">
      <c r="A40" s="2">
        <v>37316</v>
      </c>
      <c r="B40">
        <v>198164</v>
      </c>
      <c r="C40">
        <f t="shared" si="0"/>
        <v>279391</v>
      </c>
      <c r="D40">
        <v>194557</v>
      </c>
      <c r="E40">
        <v>84834</v>
      </c>
      <c r="F40">
        <v>74106</v>
      </c>
      <c r="G40">
        <v>123558</v>
      </c>
      <c r="H40">
        <v>88630</v>
      </c>
      <c r="I40">
        <v>32862</v>
      </c>
      <c r="K40">
        <v>29506</v>
      </c>
      <c r="L40">
        <v>16443</v>
      </c>
    </row>
    <row r="41" spans="1:8" ht="13.5">
      <c r="A41" s="2">
        <v>37347</v>
      </c>
      <c r="C41">
        <f t="shared" si="0"/>
        <v>282803</v>
      </c>
      <c r="D41">
        <v>196938</v>
      </c>
      <c r="E41">
        <v>85865</v>
      </c>
      <c r="F41">
        <v>75638</v>
      </c>
      <c r="G41">
        <v>125123</v>
      </c>
      <c r="H41">
        <v>90049</v>
      </c>
    </row>
    <row r="42" spans="1:11" ht="13.5">
      <c r="A42" s="2">
        <v>37377</v>
      </c>
      <c r="B42">
        <v>208942</v>
      </c>
      <c r="C42">
        <f t="shared" si="0"/>
        <v>286343</v>
      </c>
      <c r="D42">
        <v>199534</v>
      </c>
      <c r="E42">
        <v>86809</v>
      </c>
      <c r="F42">
        <v>77265</v>
      </c>
      <c r="G42">
        <v>127052</v>
      </c>
      <c r="H42">
        <v>91608</v>
      </c>
      <c r="I42">
        <v>33984</v>
      </c>
      <c r="K42">
        <v>30790</v>
      </c>
    </row>
    <row r="43" spans="1:11" ht="13.5">
      <c r="A43" s="2">
        <v>37408</v>
      </c>
      <c r="B43">
        <v>214068</v>
      </c>
      <c r="C43">
        <f t="shared" si="0"/>
        <v>289352</v>
      </c>
      <c r="D43">
        <v>201637</v>
      </c>
      <c r="E43">
        <v>87715</v>
      </c>
      <c r="F43">
        <v>79226</v>
      </c>
      <c r="G43">
        <v>128644</v>
      </c>
      <c r="H43">
        <v>92871</v>
      </c>
      <c r="I43">
        <v>34393</v>
      </c>
      <c r="K43">
        <v>31617</v>
      </c>
    </row>
    <row r="44" spans="1:8" ht="13.5">
      <c r="A44" s="2">
        <v>37438</v>
      </c>
      <c r="C44">
        <f t="shared" si="0"/>
        <v>292468</v>
      </c>
      <c r="D44">
        <v>203876</v>
      </c>
      <c r="E44">
        <v>88592</v>
      </c>
      <c r="F44">
        <v>81087</v>
      </c>
      <c r="G44">
        <v>130111</v>
      </c>
      <c r="H44">
        <v>95389</v>
      </c>
    </row>
    <row r="45" spans="1:8" ht="13.5">
      <c r="A45" s="2">
        <v>37469</v>
      </c>
      <c r="C45">
        <f t="shared" si="0"/>
        <v>294950</v>
      </c>
      <c r="D45">
        <v>205726</v>
      </c>
      <c r="E45">
        <v>89224</v>
      </c>
      <c r="F45">
        <v>82671</v>
      </c>
      <c r="G45">
        <v>131458</v>
      </c>
      <c r="H45">
        <v>98351</v>
      </c>
    </row>
    <row r="46" spans="1:8" ht="13.5">
      <c r="A46" s="2">
        <v>37500</v>
      </c>
      <c r="B46">
        <v>228961</v>
      </c>
      <c r="C46">
        <f t="shared" si="0"/>
        <v>297104</v>
      </c>
      <c r="D46">
        <v>207318</v>
      </c>
      <c r="E46">
        <v>89786</v>
      </c>
      <c r="F46">
        <v>84018</v>
      </c>
      <c r="G46">
        <v>132772</v>
      </c>
      <c r="H46">
        <v>102351</v>
      </c>
    </row>
    <row r="47" spans="1:8" ht="13.5">
      <c r="A47" s="2">
        <v>37530</v>
      </c>
      <c r="C47">
        <f t="shared" si="0"/>
        <v>299092</v>
      </c>
      <c r="D47">
        <v>208806</v>
      </c>
      <c r="E47">
        <v>90286</v>
      </c>
      <c r="F47">
        <v>85325</v>
      </c>
      <c r="G47">
        <v>134011</v>
      </c>
      <c r="H47">
        <v>103491</v>
      </c>
    </row>
    <row r="48" spans="1:8" ht="13.5">
      <c r="A48" s="2">
        <v>37561</v>
      </c>
      <c r="C48">
        <f t="shared" si="0"/>
        <v>300775</v>
      </c>
      <c r="D48">
        <v>210017</v>
      </c>
      <c r="E48">
        <v>90758</v>
      </c>
      <c r="F48">
        <v>86619</v>
      </c>
      <c r="G48">
        <v>135106</v>
      </c>
      <c r="H48">
        <v>104317</v>
      </c>
    </row>
    <row r="49" spans="1:8" ht="13.5">
      <c r="A49" s="2">
        <v>37591</v>
      </c>
      <c r="B49">
        <v>241018</v>
      </c>
      <c r="C49">
        <f t="shared" si="0"/>
        <v>302666</v>
      </c>
      <c r="D49">
        <v>211356</v>
      </c>
      <c r="E49">
        <v>91310</v>
      </c>
      <c r="F49">
        <v>87922</v>
      </c>
      <c r="G49">
        <v>136151</v>
      </c>
      <c r="H49">
        <v>105297</v>
      </c>
    </row>
    <row r="50" spans="1:8" ht="13.5">
      <c r="A50" s="2">
        <v>37622</v>
      </c>
      <c r="B50">
        <v>245320</v>
      </c>
      <c r="C50">
        <f t="shared" si="0"/>
        <v>304343</v>
      </c>
      <c r="D50">
        <v>212570</v>
      </c>
      <c r="E50">
        <v>91773</v>
      </c>
      <c r="F50">
        <v>89254</v>
      </c>
      <c r="G50">
        <v>137214</v>
      </c>
      <c r="H50">
        <v>106405</v>
      </c>
    </row>
    <row r="51" spans="1:8" ht="13.5">
      <c r="A51" s="2">
        <v>37653</v>
      </c>
      <c r="B51">
        <v>249927</v>
      </c>
      <c r="C51">
        <f t="shared" si="0"/>
        <v>306268</v>
      </c>
      <c r="D51">
        <v>213961</v>
      </c>
      <c r="E51">
        <v>92307</v>
      </c>
      <c r="F51">
        <v>90730</v>
      </c>
      <c r="G51">
        <v>138349</v>
      </c>
      <c r="H51">
        <v>108411</v>
      </c>
    </row>
    <row r="52" spans="1:8" ht="13.5">
      <c r="A52" s="2">
        <v>37681</v>
      </c>
      <c r="B52">
        <v>253988</v>
      </c>
      <c r="C52">
        <f t="shared" si="0"/>
        <v>308284</v>
      </c>
      <c r="D52">
        <v>215399</v>
      </c>
      <c r="E52">
        <v>92885</v>
      </c>
      <c r="F52">
        <v>92087</v>
      </c>
      <c r="G52">
        <v>139350</v>
      </c>
      <c r="H52">
        <v>110326</v>
      </c>
    </row>
    <row r="53" spans="1:8" ht="13.5">
      <c r="A53" s="2">
        <v>37712</v>
      </c>
      <c r="B53">
        <v>257616</v>
      </c>
      <c r="C53">
        <f t="shared" si="0"/>
        <v>309800</v>
      </c>
      <c r="D53">
        <v>216461</v>
      </c>
      <c r="E53">
        <v>93339</v>
      </c>
      <c r="F53">
        <v>93411</v>
      </c>
      <c r="G53">
        <v>140385</v>
      </c>
      <c r="H53">
        <v>111334</v>
      </c>
    </row>
    <row r="54" spans="1:8" ht="13.5">
      <c r="A54" s="2">
        <v>37742</v>
      </c>
      <c r="B54">
        <v>262916</v>
      </c>
      <c r="C54">
        <f t="shared" si="0"/>
        <v>313363</v>
      </c>
      <c r="D54">
        <v>217993</v>
      </c>
      <c r="E54">
        <v>95370</v>
      </c>
      <c r="F54">
        <v>95164</v>
      </c>
      <c r="G54">
        <v>141423</v>
      </c>
      <c r="H54">
        <v>112592</v>
      </c>
    </row>
    <row r="55" spans="1:8" ht="13.5">
      <c r="A55" s="2">
        <v>37773</v>
      </c>
      <c r="B55">
        <v>268016</v>
      </c>
      <c r="C55">
        <f t="shared" si="0"/>
        <v>317405</v>
      </c>
      <c r="D55">
        <v>219644</v>
      </c>
      <c r="E55">
        <v>97761</v>
      </c>
      <c r="F55">
        <v>97266</v>
      </c>
      <c r="G55">
        <v>142556</v>
      </c>
      <c r="H55">
        <v>113903</v>
      </c>
    </row>
    <row r="56" spans="1:8" ht="13.5">
      <c r="A56" s="2">
        <v>37803</v>
      </c>
      <c r="B56">
        <v>275713</v>
      </c>
      <c r="C56">
        <f t="shared" si="0"/>
        <v>321113</v>
      </c>
      <c r="D56">
        <v>222159</v>
      </c>
      <c r="E56">
        <v>98954</v>
      </c>
      <c r="F56">
        <v>100429</v>
      </c>
      <c r="G56">
        <v>144064</v>
      </c>
      <c r="H56">
        <v>115778</v>
      </c>
    </row>
    <row r="57" spans="1:8" ht="13.5">
      <c r="A57" s="2">
        <v>37834</v>
      </c>
      <c r="B57">
        <v>282655</v>
      </c>
      <c r="C57">
        <f t="shared" si="0"/>
        <v>324203</v>
      </c>
      <c r="D57">
        <v>224374</v>
      </c>
      <c r="E57">
        <v>99829</v>
      </c>
      <c r="F57">
        <v>103934</v>
      </c>
      <c r="G57">
        <v>145324</v>
      </c>
      <c r="H57">
        <v>117669</v>
      </c>
    </row>
    <row r="58" spans="1:8" ht="13.5">
      <c r="A58" s="2">
        <v>37865</v>
      </c>
      <c r="B58">
        <v>290558</v>
      </c>
      <c r="C58">
        <f t="shared" si="0"/>
        <v>328341</v>
      </c>
      <c r="D58">
        <v>227334</v>
      </c>
      <c r="E58">
        <v>101007</v>
      </c>
      <c r="F58">
        <v>108311</v>
      </c>
      <c r="G58">
        <v>146920</v>
      </c>
      <c r="H58">
        <v>119745</v>
      </c>
    </row>
    <row r="59" spans="1:8" ht="13.5">
      <c r="A59" s="2">
        <v>37895</v>
      </c>
      <c r="B59">
        <v>300426</v>
      </c>
      <c r="C59">
        <f t="shared" si="0"/>
        <v>333135</v>
      </c>
      <c r="D59">
        <v>230842</v>
      </c>
      <c r="E59">
        <v>102293</v>
      </c>
      <c r="F59">
        <v>113211</v>
      </c>
      <c r="G59">
        <v>149043</v>
      </c>
      <c r="H59">
        <v>122683</v>
      </c>
    </row>
    <row r="60" spans="1:8" ht="13.5">
      <c r="A60" s="2">
        <v>37926</v>
      </c>
      <c r="B60">
        <v>307960</v>
      </c>
      <c r="C60">
        <f t="shared" si="0"/>
        <v>336741</v>
      </c>
      <c r="D60">
        <v>233614</v>
      </c>
      <c r="E60">
        <v>103127</v>
      </c>
      <c r="F60">
        <v>117112</v>
      </c>
      <c r="G60">
        <v>151134</v>
      </c>
      <c r="H60">
        <v>125397</v>
      </c>
    </row>
    <row r="61" spans="1:9" ht="13.5">
      <c r="A61" s="2">
        <v>37956</v>
      </c>
      <c r="B61">
        <v>315470</v>
      </c>
      <c r="C61">
        <f t="shared" si="0"/>
        <v>340528</v>
      </c>
      <c r="D61">
        <v>236431</v>
      </c>
      <c r="E61">
        <v>104097</v>
      </c>
      <c r="F61">
        <v>120448</v>
      </c>
      <c r="G61">
        <v>152876</v>
      </c>
      <c r="H61">
        <v>127968</v>
      </c>
      <c r="I61">
        <v>45468</v>
      </c>
    </row>
    <row r="62" spans="1:9" ht="13.5">
      <c r="A62" s="2">
        <v>37987</v>
      </c>
      <c r="B62">
        <v>324903</v>
      </c>
      <c r="C62">
        <f t="shared" si="0"/>
        <v>345973</v>
      </c>
      <c r="D62">
        <v>240756</v>
      </c>
      <c r="E62">
        <v>105217</v>
      </c>
      <c r="F62">
        <v>124905</v>
      </c>
      <c r="G62">
        <v>155325</v>
      </c>
      <c r="H62">
        <v>131066</v>
      </c>
      <c r="I62">
        <v>45954</v>
      </c>
    </row>
    <row r="63" spans="1:9" ht="13.5">
      <c r="A63" s="2">
        <v>38018</v>
      </c>
      <c r="B63">
        <v>338562</v>
      </c>
      <c r="C63">
        <f t="shared" si="0"/>
        <v>351228</v>
      </c>
      <c r="D63">
        <v>244858</v>
      </c>
      <c r="E63">
        <v>106370</v>
      </c>
      <c r="F63">
        <v>133228</v>
      </c>
      <c r="G63">
        <v>157977</v>
      </c>
      <c r="H63">
        <v>134768</v>
      </c>
      <c r="I63">
        <v>46393</v>
      </c>
    </row>
    <row r="64" spans="1:9" ht="13.5">
      <c r="A64" s="2">
        <v>38047</v>
      </c>
      <c r="B64">
        <v>351950</v>
      </c>
      <c r="C64">
        <f t="shared" si="0"/>
        <v>358472</v>
      </c>
      <c r="D64">
        <v>250015</v>
      </c>
      <c r="E64">
        <v>108457</v>
      </c>
      <c r="F64">
        <v>143229</v>
      </c>
      <c r="G64">
        <v>161781</v>
      </c>
      <c r="H64">
        <v>140292</v>
      </c>
      <c r="I64">
        <v>47887</v>
      </c>
    </row>
    <row r="65" spans="1:9" ht="13.5">
      <c r="A65" s="2">
        <v>38078</v>
      </c>
      <c r="B65">
        <v>369337</v>
      </c>
      <c r="C65">
        <f t="shared" si="0"/>
        <v>367559</v>
      </c>
      <c r="D65">
        <v>255890</v>
      </c>
      <c r="E65">
        <v>111669</v>
      </c>
      <c r="F65">
        <v>156021</v>
      </c>
      <c r="G65">
        <v>166564</v>
      </c>
      <c r="H65">
        <v>147105</v>
      </c>
      <c r="I65">
        <v>50888</v>
      </c>
    </row>
    <row r="66" spans="1:9" ht="13.5">
      <c r="A66" s="2">
        <v>38108</v>
      </c>
      <c r="B66">
        <v>389426</v>
      </c>
      <c r="C66">
        <f t="shared" si="0"/>
        <v>375251</v>
      </c>
      <c r="D66">
        <v>260729</v>
      </c>
      <c r="E66">
        <v>114522</v>
      </c>
      <c r="F66">
        <v>169132</v>
      </c>
      <c r="G66">
        <v>171953</v>
      </c>
      <c r="H66">
        <v>155559</v>
      </c>
      <c r="I66">
        <v>52063</v>
      </c>
    </row>
    <row r="67" spans="1:8" ht="13.5">
      <c r="A67" s="2">
        <v>38139</v>
      </c>
      <c r="B67">
        <v>405050</v>
      </c>
      <c r="C67">
        <f t="shared" si="0"/>
        <v>381090</v>
      </c>
      <c r="D67">
        <v>264457</v>
      </c>
      <c r="E67">
        <v>116633</v>
      </c>
      <c r="F67">
        <v>177804</v>
      </c>
      <c r="G67">
        <v>176588</v>
      </c>
      <c r="H67">
        <v>163841</v>
      </c>
    </row>
    <row r="68" ht="13.5">
      <c r="A68" s="2">
        <v>38169</v>
      </c>
    </row>
    <row r="69" ht="13.5">
      <c r="A69" s="2">
        <v>38200</v>
      </c>
    </row>
    <row r="70" ht="13.5">
      <c r="A70" s="2">
        <v>38231</v>
      </c>
    </row>
    <row r="71" ht="13.5">
      <c r="A71" s="2">
        <v>38261</v>
      </c>
    </row>
    <row r="72" ht="13.5">
      <c r="A72" s="2">
        <v>38292</v>
      </c>
    </row>
    <row r="73" ht="13.5">
      <c r="A73" s="2">
        <v>38322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zoomScale="75" zoomScaleNormal="75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2" max="16" width="13.00390625" style="0" customWidth="1"/>
  </cols>
  <sheetData>
    <row r="1" spans="2:16" ht="13.5">
      <c r="B1" s="3" t="s">
        <v>5</v>
      </c>
      <c r="C1" s="1" t="s">
        <v>4</v>
      </c>
      <c r="D1" s="7" t="s">
        <v>6</v>
      </c>
      <c r="E1" s="10" t="s">
        <v>2</v>
      </c>
      <c r="F1" s="5" t="s">
        <v>1</v>
      </c>
      <c r="G1" s="6" t="s">
        <v>0</v>
      </c>
      <c r="H1" s="4" t="s">
        <v>7</v>
      </c>
      <c r="I1" s="9" t="s">
        <v>8</v>
      </c>
      <c r="J1" s="12" t="s">
        <v>9</v>
      </c>
      <c r="K1" s="1" t="s">
        <v>10</v>
      </c>
      <c r="L1" s="1" t="s">
        <v>11</v>
      </c>
      <c r="M1" s="11" t="s">
        <v>12</v>
      </c>
      <c r="N1" s="1" t="s">
        <v>13</v>
      </c>
      <c r="O1" s="1" t="s">
        <v>3</v>
      </c>
      <c r="P1" s="1" t="s">
        <v>14</v>
      </c>
    </row>
    <row r="2" ht="13.5">
      <c r="A2" s="2">
        <v>36161</v>
      </c>
    </row>
    <row r="3" spans="1:6" ht="13.5">
      <c r="A3" s="2">
        <v>36192</v>
      </c>
      <c r="F3">
        <f>'口座数'!F3-'口座数'!F2</f>
        <v>397</v>
      </c>
    </row>
    <row r="4" spans="1:6" ht="13.5">
      <c r="A4" s="2">
        <v>36220</v>
      </c>
      <c r="F4">
        <f>'口座数'!F4-'口座数'!F3</f>
        <v>515</v>
      </c>
    </row>
    <row r="5" spans="1:6" ht="13.5">
      <c r="A5" s="2">
        <v>36251</v>
      </c>
      <c r="F5">
        <f>'口座数'!F5-'口座数'!F4</f>
        <v>854</v>
      </c>
    </row>
    <row r="6" spans="1:6" ht="13.5">
      <c r="A6" s="2">
        <v>36281</v>
      </c>
      <c r="F6">
        <f>'口座数'!F6-'口座数'!F5</f>
        <v>1129</v>
      </c>
    </row>
    <row r="7" spans="1:6" ht="13.5">
      <c r="A7" s="2">
        <v>36312</v>
      </c>
      <c r="F7">
        <f>'口座数'!F7-'口座数'!F6</f>
        <v>1175</v>
      </c>
    </row>
    <row r="8" spans="1:6" ht="13.5">
      <c r="A8" s="2">
        <v>36342</v>
      </c>
      <c r="F8">
        <f>'口座数'!F8-'口座数'!F7</f>
        <v>2278</v>
      </c>
    </row>
    <row r="9" spans="1:6" ht="13.5">
      <c r="A9" s="2">
        <v>36373</v>
      </c>
      <c r="F9">
        <f>'口座数'!F9-'口座数'!F8</f>
        <v>1907</v>
      </c>
    </row>
    <row r="10" spans="1:6" ht="13.5">
      <c r="A10" s="2">
        <v>36404</v>
      </c>
      <c r="F10">
        <f>'口座数'!F10-'口座数'!F9</f>
        <v>2700</v>
      </c>
    </row>
    <row r="11" spans="1:6" ht="13.5">
      <c r="A11" s="2">
        <v>36434</v>
      </c>
      <c r="F11">
        <f>'口座数'!F11-'口座数'!F10</f>
        <v>4799</v>
      </c>
    </row>
    <row r="12" spans="1:6" ht="13.5">
      <c r="A12" s="2">
        <v>36465</v>
      </c>
      <c r="F12">
        <f>'口座数'!F12-'口座数'!F11</f>
        <v>2738</v>
      </c>
    </row>
    <row r="13" spans="1:6" ht="13.5">
      <c r="A13" s="2">
        <v>36495</v>
      </c>
      <c r="F13">
        <f>'口座数'!F13-'口座数'!F12</f>
        <v>1891</v>
      </c>
    </row>
    <row r="14" spans="1:6" ht="13.5">
      <c r="A14" s="2">
        <v>36526</v>
      </c>
      <c r="F14">
        <f>'口座数'!F14-'口座数'!F13</f>
        <v>2101</v>
      </c>
    </row>
    <row r="15" spans="1:6" ht="13.5">
      <c r="A15" s="2">
        <v>36557</v>
      </c>
      <c r="F15">
        <f>'口座数'!F15-'口座数'!F14</f>
        <v>2762</v>
      </c>
    </row>
    <row r="16" spans="1:6" ht="13.5">
      <c r="A16" s="2">
        <v>36586</v>
      </c>
      <c r="F16">
        <f>'口座数'!F16-'口座数'!F15</f>
        <v>2191</v>
      </c>
    </row>
    <row r="17" spans="1:6" ht="13.5">
      <c r="A17" s="2">
        <v>36617</v>
      </c>
      <c r="F17">
        <f>'口座数'!F17-'口座数'!F16</f>
        <v>458</v>
      </c>
    </row>
    <row r="18" spans="1:7" ht="13.5">
      <c r="A18" s="2">
        <v>36647</v>
      </c>
      <c r="D18">
        <f>'口座数'!D18-'口座数'!D17</f>
        <v>6823</v>
      </c>
      <c r="F18">
        <f>'口座数'!F18-'口座数'!F17</f>
        <v>630</v>
      </c>
      <c r="G18">
        <f>'口座数'!G18-'口座数'!G17</f>
        <v>5504</v>
      </c>
    </row>
    <row r="19" spans="1:7" ht="13.5">
      <c r="A19" s="2">
        <v>36678</v>
      </c>
      <c r="D19">
        <f>'口座数'!D19-'口座数'!D18</f>
        <v>5639</v>
      </c>
      <c r="F19">
        <f>'口座数'!F19-'口座数'!F18</f>
        <v>986</v>
      </c>
      <c r="G19">
        <f>'口座数'!G19-'口座数'!G18</f>
        <v>5624</v>
      </c>
    </row>
    <row r="20" spans="1:7" ht="13.5">
      <c r="A20" s="2">
        <v>36708</v>
      </c>
      <c r="D20">
        <f>'口座数'!D20-'口座数'!D19</f>
        <v>10432</v>
      </c>
      <c r="F20">
        <f>'口座数'!F20-'口座数'!F19</f>
        <v>897</v>
      </c>
      <c r="G20">
        <f>'口座数'!G20-'口座数'!G19</f>
        <v>5171</v>
      </c>
    </row>
    <row r="21" spans="1:7" ht="13.5">
      <c r="A21" s="2">
        <v>36739</v>
      </c>
      <c r="D21">
        <f>'口座数'!D21-'口座数'!D20</f>
        <v>7414</v>
      </c>
      <c r="F21">
        <f>'口座数'!F21-'口座数'!F20</f>
        <v>1467</v>
      </c>
      <c r="G21">
        <f>'口座数'!G21-'口座数'!G20</f>
        <v>4302</v>
      </c>
    </row>
    <row r="22" spans="1:7" ht="13.5">
      <c r="A22" s="2">
        <v>36770</v>
      </c>
      <c r="D22">
        <f>'口座数'!D22-'口座数'!D21</f>
        <v>4887</v>
      </c>
      <c r="F22">
        <f>'口座数'!F22-'口座数'!F21</f>
        <v>912</v>
      </c>
      <c r="G22">
        <f>'口座数'!G22-'口座数'!G21</f>
        <v>5765</v>
      </c>
    </row>
    <row r="23" spans="1:7" ht="13.5">
      <c r="A23" s="2">
        <v>36800</v>
      </c>
      <c r="D23">
        <f>'口座数'!D23-'口座数'!D22</f>
        <v>3147</v>
      </c>
      <c r="F23">
        <f>'口座数'!F23-'口座数'!F22</f>
        <v>520</v>
      </c>
      <c r="G23">
        <f>'口座数'!G23-'口座数'!G22</f>
        <v>4885</v>
      </c>
    </row>
    <row r="24" spans="1:7" ht="13.5">
      <c r="A24" s="2">
        <v>36831</v>
      </c>
      <c r="D24">
        <f>'口座数'!D24-'口座数'!D23</f>
        <v>5210</v>
      </c>
      <c r="F24">
        <f>'口座数'!F24-'口座数'!F23</f>
        <v>1011</v>
      </c>
      <c r="G24">
        <f>'口座数'!G24-'口座数'!G23</f>
        <v>3397</v>
      </c>
    </row>
    <row r="25" spans="1:16" ht="13.5">
      <c r="A25" s="2">
        <v>36861</v>
      </c>
      <c r="D25">
        <f>'口座数'!D25-'口座数'!D24</f>
        <v>3814</v>
      </c>
      <c r="F25">
        <f>'口座数'!F25-'口座数'!F24</f>
        <v>1368</v>
      </c>
      <c r="G25">
        <f>'口座数'!G25-'口座数'!G24</f>
        <v>3579</v>
      </c>
      <c r="O25">
        <f>'口座数'!O25-'口座数'!O24</f>
        <v>2139</v>
      </c>
      <c r="P25">
        <f>'口座数'!P25-'口座数'!P24</f>
        <v>2505</v>
      </c>
    </row>
    <row r="26" spans="1:7" ht="13.5">
      <c r="A26" s="2">
        <v>36892</v>
      </c>
      <c r="D26">
        <f>'口座数'!D26-'口座数'!D25</f>
        <v>3147</v>
      </c>
      <c r="F26">
        <f>'口座数'!F26-'口座数'!F25</f>
        <v>1501</v>
      </c>
      <c r="G26">
        <f>'口座数'!G26-'口座数'!G25</f>
        <v>2940</v>
      </c>
    </row>
    <row r="27" spans="1:7" ht="13.5">
      <c r="A27" s="2">
        <v>36923</v>
      </c>
      <c r="D27">
        <f>'口座数'!D27-'口座数'!D26</f>
        <v>3316</v>
      </c>
      <c r="F27">
        <f>'口座数'!F27-'口座数'!F26</f>
        <v>2879</v>
      </c>
      <c r="G27">
        <f>'口座数'!G27-'口座数'!G26</f>
        <v>2974</v>
      </c>
    </row>
    <row r="28" spans="1:14" ht="13.5">
      <c r="A28" s="2">
        <v>36951</v>
      </c>
      <c r="B28">
        <f>'口座数'!B28-'口座数'!B27</f>
        <v>6570</v>
      </c>
      <c r="C28">
        <f>'口座数'!C28-'口座数'!C27</f>
        <v>4816</v>
      </c>
      <c r="D28">
        <f>'口座数'!D28-'口座数'!D27</f>
        <v>3522</v>
      </c>
      <c r="E28">
        <f>'口座数'!E28-'口座数'!E27</f>
        <v>1294</v>
      </c>
      <c r="F28">
        <f>'口座数'!F28-'口座数'!F27</f>
        <v>2956</v>
      </c>
      <c r="G28">
        <f>'口座数'!G28-'口座数'!G27</f>
        <v>3125</v>
      </c>
      <c r="H28">
        <f>'口座数'!H28-'口座数'!H27</f>
        <v>96</v>
      </c>
      <c r="I28">
        <f>'口座数'!I28-'口座数'!I27</f>
        <v>501</v>
      </c>
      <c r="K28">
        <f>'口座数'!K28-'口座数'!K27</f>
        <v>1929</v>
      </c>
      <c r="L28">
        <f>'口座数'!L28-'口座数'!L27</f>
        <v>20</v>
      </c>
      <c r="N28">
        <f>'口座数'!N28-'口座数'!N27</f>
        <v>700</v>
      </c>
    </row>
    <row r="29" spans="1:8" ht="13.5">
      <c r="A29" s="2">
        <v>36982</v>
      </c>
      <c r="C29">
        <f>'口座数'!C29-'口座数'!C28</f>
        <v>4365</v>
      </c>
      <c r="D29">
        <f>'口座数'!D29-'口座数'!D28</f>
        <v>3007</v>
      </c>
      <c r="E29">
        <f>'口座数'!E29-'口座数'!E28</f>
        <v>1358</v>
      </c>
      <c r="F29">
        <f>'口座数'!F29-'口座数'!F28</f>
        <v>2800</v>
      </c>
      <c r="G29">
        <f>'口座数'!G29-'口座数'!G28</f>
        <v>2342</v>
      </c>
      <c r="H29">
        <f>'口座数'!H29-'口座数'!H28</f>
        <v>3033</v>
      </c>
    </row>
    <row r="30" spans="1:8" ht="13.5">
      <c r="A30" s="2">
        <v>37012</v>
      </c>
      <c r="C30">
        <f>'口座数'!C30-'口座数'!C29</f>
        <v>4996</v>
      </c>
      <c r="D30">
        <f>'口座数'!D30-'口座数'!D29</f>
        <v>3202</v>
      </c>
      <c r="E30">
        <f>'口座数'!E30-'口座数'!E29</f>
        <v>1794</v>
      </c>
      <c r="F30">
        <f>'口座数'!F30-'口座数'!F29</f>
        <v>3243</v>
      </c>
      <c r="G30">
        <f>'口座数'!G30-'口座数'!G29</f>
        <v>2625</v>
      </c>
      <c r="H30">
        <f>'口座数'!H30-'口座数'!H29</f>
        <v>3060</v>
      </c>
    </row>
    <row r="31" spans="1:8" ht="13.5">
      <c r="A31" s="2">
        <v>37043</v>
      </c>
      <c r="C31" s="8">
        <f>'口座数'!C31-'口座数'!C30</f>
        <v>50118</v>
      </c>
      <c r="D31" s="8">
        <f>'口座数'!D31-'口座数'!D30</f>
        <v>47907</v>
      </c>
      <c r="E31">
        <f>'口座数'!E31-'口座数'!E30</f>
        <v>2211</v>
      </c>
      <c r="F31">
        <f>'口座数'!F31-'口座数'!F30</f>
        <v>2514</v>
      </c>
      <c r="G31">
        <f>'口座数'!G31-'口座数'!G30</f>
        <v>1961</v>
      </c>
      <c r="H31">
        <f>'口座数'!H31-'口座数'!H30</f>
        <v>1860</v>
      </c>
    </row>
    <row r="32" spans="1:8" ht="13.5">
      <c r="A32" s="2">
        <v>37073</v>
      </c>
      <c r="C32">
        <f>'口座数'!C32-'口座数'!C31</f>
        <v>5963</v>
      </c>
      <c r="D32">
        <f>'口座数'!D32-'口座数'!D31</f>
        <v>3924</v>
      </c>
      <c r="E32">
        <f>'口座数'!E32-'口座数'!E31</f>
        <v>2039</v>
      </c>
      <c r="F32">
        <f>'口座数'!F32-'口座数'!F31</f>
        <v>3805</v>
      </c>
      <c r="G32">
        <f>'口座数'!G32-'口座数'!G31</f>
        <v>1877</v>
      </c>
      <c r="H32">
        <f>'口座数'!H32-'口座数'!H31</f>
        <v>1391</v>
      </c>
    </row>
    <row r="33" spans="1:8" ht="13.5">
      <c r="A33" s="2">
        <v>37104</v>
      </c>
      <c r="C33">
        <f>'口座数'!C33-'口座数'!C32</f>
        <v>5019</v>
      </c>
      <c r="D33">
        <f>'口座数'!D33-'口座数'!D32</f>
        <v>3304</v>
      </c>
      <c r="E33">
        <f>'口座数'!E33-'口座数'!E32</f>
        <v>1715</v>
      </c>
      <c r="F33">
        <f>'口座数'!F33-'口座数'!F32</f>
        <v>2563</v>
      </c>
      <c r="G33">
        <f>'口座数'!G33-'口座数'!G32</f>
        <v>1903</v>
      </c>
      <c r="H33">
        <f>'口座数'!H33-'口座数'!H32</f>
        <v>970</v>
      </c>
    </row>
    <row r="34" spans="1:8" ht="13.5">
      <c r="A34" s="2">
        <v>37135</v>
      </c>
      <c r="C34">
        <f>'口座数'!C34-'口座数'!C33</f>
        <v>4567</v>
      </c>
      <c r="D34">
        <f>'口座数'!D34-'口座数'!D33</f>
        <v>3126</v>
      </c>
      <c r="E34">
        <f>'口座数'!E34-'口座数'!E33</f>
        <v>1441</v>
      </c>
      <c r="F34">
        <f>'口座数'!F34-'口座数'!F33</f>
        <v>2822</v>
      </c>
      <c r="G34">
        <f>'口座数'!G34-'口座数'!G33</f>
        <v>1606</v>
      </c>
      <c r="H34">
        <f>'口座数'!H34-'口座数'!H33</f>
        <v>1264</v>
      </c>
    </row>
    <row r="35" spans="1:8" ht="13.5">
      <c r="A35" s="2">
        <v>37165</v>
      </c>
      <c r="C35">
        <f>'口座数'!C35-'口座数'!C34</f>
        <v>4357</v>
      </c>
      <c r="D35">
        <f>'口座数'!D35-'口座数'!D34</f>
        <v>3043</v>
      </c>
      <c r="E35">
        <f>'口座数'!E35-'口座数'!E34</f>
        <v>1314</v>
      </c>
      <c r="F35">
        <f>'口座数'!F35-'口座数'!F34</f>
        <v>2672</v>
      </c>
      <c r="G35">
        <f>'口座数'!G35-'口座数'!G34</f>
        <v>1882</v>
      </c>
      <c r="H35">
        <f>'口座数'!H35-'口座数'!H34</f>
        <v>1776</v>
      </c>
    </row>
    <row r="36" spans="1:8" ht="13.5">
      <c r="A36" s="2">
        <v>37196</v>
      </c>
      <c r="C36">
        <f>'口座数'!C36-'口座数'!C35</f>
        <v>2941</v>
      </c>
      <c r="D36">
        <f>'口座数'!D36-'口座数'!D35</f>
        <v>2000</v>
      </c>
      <c r="E36">
        <f>'口座数'!E36-'口座数'!E35</f>
        <v>941</v>
      </c>
      <c r="F36">
        <f>'口座数'!F36-'口座数'!F35</f>
        <v>1332</v>
      </c>
      <c r="G36">
        <f>'口座数'!G36-'口座数'!G35</f>
        <v>1962</v>
      </c>
      <c r="H36">
        <f>'口座数'!H36-'口座数'!H35</f>
        <v>1419</v>
      </c>
    </row>
    <row r="37" spans="1:8" ht="13.5">
      <c r="A37" s="2">
        <v>37226</v>
      </c>
      <c r="C37">
        <f>'口座数'!C37-'口座数'!C36</f>
        <v>1044</v>
      </c>
      <c r="D37">
        <f>'口座数'!D37-'口座数'!D36</f>
        <v>158</v>
      </c>
      <c r="E37">
        <f>'口座数'!E37-'口座数'!E36</f>
        <v>886</v>
      </c>
      <c r="F37">
        <f>'口座数'!F37-'口座数'!F36</f>
        <v>1262</v>
      </c>
      <c r="G37">
        <f>'口座数'!G37-'口座数'!G36</f>
        <v>1270</v>
      </c>
      <c r="H37">
        <f>'口座数'!H37-'口座数'!H36</f>
        <v>3660</v>
      </c>
    </row>
    <row r="38" spans="1:8" ht="13.5">
      <c r="A38" s="2">
        <v>37257</v>
      </c>
      <c r="C38">
        <f>'口座数'!C38-'口座数'!C37</f>
        <v>3072</v>
      </c>
      <c r="D38">
        <f>'口座数'!D38-'口座数'!D37</f>
        <v>2055</v>
      </c>
      <c r="E38">
        <f>'口座数'!E38-'口座数'!E37</f>
        <v>1017</v>
      </c>
      <c r="F38">
        <f>'口座数'!F38-'口座数'!F37</f>
        <v>1872</v>
      </c>
      <c r="G38">
        <f>'口座数'!G38-'口座数'!G37</f>
        <v>3765</v>
      </c>
      <c r="H38">
        <f>'口座数'!H38-'口座数'!H37</f>
        <v>1923</v>
      </c>
    </row>
    <row r="39" spans="1:8" ht="13.5">
      <c r="A39" s="2">
        <v>37288</v>
      </c>
      <c r="C39">
        <f>'口座数'!C39-'口座数'!C38</f>
        <v>7128</v>
      </c>
      <c r="D39">
        <f>'口座数'!D39-'口座数'!D38</f>
        <v>6100</v>
      </c>
      <c r="E39">
        <f>'口座数'!E39-'口座数'!E38</f>
        <v>1028</v>
      </c>
      <c r="F39">
        <f>'口座数'!F39-'口座数'!F38</f>
        <v>2054</v>
      </c>
      <c r="G39">
        <f>'口座数'!G39-'口座数'!G38</f>
        <v>1776</v>
      </c>
      <c r="H39">
        <f>'口座数'!H39-'口座数'!H38</f>
        <v>1527</v>
      </c>
    </row>
    <row r="40" spans="1:8" ht="13.5">
      <c r="A40" s="2">
        <v>37316</v>
      </c>
      <c r="C40">
        <f>'口座数'!C40-'口座数'!C39</f>
        <v>3810</v>
      </c>
      <c r="D40">
        <f>'口座数'!D40-'口座数'!D39</f>
        <v>2786</v>
      </c>
      <c r="E40">
        <f>'口座数'!E40-'口座数'!E39</f>
        <v>1024</v>
      </c>
      <c r="F40">
        <f>'口座数'!F40-'口座数'!F39</f>
        <v>1814</v>
      </c>
      <c r="G40">
        <f>'口座数'!G40-'口座数'!G39</f>
        <v>1832</v>
      </c>
      <c r="H40">
        <f>'口座数'!H40-'口座数'!H39</f>
        <v>1863</v>
      </c>
    </row>
    <row r="41" spans="1:8" ht="13.5">
      <c r="A41" s="2">
        <v>37347</v>
      </c>
      <c r="C41">
        <f>'口座数'!C41-'口座数'!C40</f>
        <v>3412</v>
      </c>
      <c r="D41">
        <f>'口座数'!D41-'口座数'!D40</f>
        <v>2381</v>
      </c>
      <c r="E41">
        <f>'口座数'!E41-'口座数'!E40</f>
        <v>1031</v>
      </c>
      <c r="F41">
        <f>'口座数'!F41-'口座数'!F40</f>
        <v>1532</v>
      </c>
      <c r="G41">
        <f>'口座数'!G41-'口座数'!G40</f>
        <v>1565</v>
      </c>
      <c r="H41">
        <f>'口座数'!H41-'口座数'!H40</f>
        <v>1419</v>
      </c>
    </row>
    <row r="42" spans="1:8" ht="13.5">
      <c r="A42" s="2">
        <v>37377</v>
      </c>
      <c r="C42">
        <f>'口座数'!C42-'口座数'!C41</f>
        <v>3540</v>
      </c>
      <c r="D42">
        <f>'口座数'!D42-'口座数'!D41</f>
        <v>2596</v>
      </c>
      <c r="E42">
        <f>'口座数'!E42-'口座数'!E41</f>
        <v>944</v>
      </c>
      <c r="F42">
        <f>'口座数'!F42-'口座数'!F41</f>
        <v>1627</v>
      </c>
      <c r="G42">
        <f>'口座数'!G42-'口座数'!G41</f>
        <v>1929</v>
      </c>
      <c r="H42">
        <f>'口座数'!H42-'口座数'!H41</f>
        <v>1559</v>
      </c>
    </row>
    <row r="43" spans="1:11" ht="13.5">
      <c r="A43" s="2">
        <v>37408</v>
      </c>
      <c r="B43">
        <f>'口座数'!B43-'口座数'!B42</f>
        <v>5126</v>
      </c>
      <c r="C43">
        <f>'口座数'!C43-'口座数'!C42</f>
        <v>3009</v>
      </c>
      <c r="D43">
        <f>'口座数'!D43-'口座数'!D42</f>
        <v>2103</v>
      </c>
      <c r="E43">
        <f>'口座数'!E43-'口座数'!E42</f>
        <v>906</v>
      </c>
      <c r="F43">
        <f>'口座数'!F43-'口座数'!F42</f>
        <v>1961</v>
      </c>
      <c r="G43">
        <f>'口座数'!G43-'口座数'!G42</f>
        <v>1592</v>
      </c>
      <c r="H43">
        <f>'口座数'!H43-'口座数'!H42</f>
        <v>1263</v>
      </c>
      <c r="I43">
        <f>'口座数'!I43-'口座数'!I42</f>
        <v>409</v>
      </c>
      <c r="K43">
        <f>'口座数'!K43-'口座数'!K42</f>
        <v>827</v>
      </c>
    </row>
    <row r="44" spans="1:8" ht="13.5">
      <c r="A44" s="2">
        <v>37438</v>
      </c>
      <c r="C44">
        <f>'口座数'!C44-'口座数'!C43</f>
        <v>3116</v>
      </c>
      <c r="D44">
        <f>'口座数'!D44-'口座数'!D43</f>
        <v>2239</v>
      </c>
      <c r="E44">
        <f>'口座数'!E44-'口座数'!E43</f>
        <v>877</v>
      </c>
      <c r="F44">
        <f>'口座数'!F44-'口座数'!F43</f>
        <v>1861</v>
      </c>
      <c r="G44">
        <f>'口座数'!G44-'口座数'!G43</f>
        <v>1467</v>
      </c>
      <c r="H44">
        <f>'口座数'!H44-'口座数'!H43</f>
        <v>2518</v>
      </c>
    </row>
    <row r="45" spans="1:8" ht="13.5">
      <c r="A45" s="2">
        <v>37469</v>
      </c>
      <c r="C45">
        <f>'口座数'!C45-'口座数'!C44</f>
        <v>2482</v>
      </c>
      <c r="D45">
        <f>'口座数'!D45-'口座数'!D44</f>
        <v>1850</v>
      </c>
      <c r="E45">
        <f>'口座数'!E45-'口座数'!E44</f>
        <v>632</v>
      </c>
      <c r="F45">
        <f>'口座数'!F45-'口座数'!F44</f>
        <v>1584</v>
      </c>
      <c r="G45">
        <f>'口座数'!G45-'口座数'!G44</f>
        <v>1347</v>
      </c>
      <c r="H45">
        <f>'口座数'!H45-'口座数'!H44</f>
        <v>2962</v>
      </c>
    </row>
    <row r="46" spans="1:8" ht="13.5">
      <c r="A46" s="2">
        <v>37500</v>
      </c>
      <c r="C46">
        <f>'口座数'!C46-'口座数'!C45</f>
        <v>2154</v>
      </c>
      <c r="D46">
        <f>'口座数'!D46-'口座数'!D45</f>
        <v>1592</v>
      </c>
      <c r="E46">
        <f>'口座数'!E46-'口座数'!E45</f>
        <v>562</v>
      </c>
      <c r="F46">
        <f>'口座数'!F46-'口座数'!F45</f>
        <v>1347</v>
      </c>
      <c r="G46">
        <f>'口座数'!G46-'口座数'!G45</f>
        <v>1314</v>
      </c>
      <c r="H46">
        <f>'口座数'!H46-'口座数'!H45</f>
        <v>4000</v>
      </c>
    </row>
    <row r="47" spans="1:8" ht="13.5">
      <c r="A47" s="2">
        <v>37530</v>
      </c>
      <c r="C47">
        <f>'口座数'!C47-'口座数'!C46</f>
        <v>1988</v>
      </c>
      <c r="D47">
        <f>'口座数'!D47-'口座数'!D46</f>
        <v>1488</v>
      </c>
      <c r="E47">
        <f>'口座数'!E47-'口座数'!E46</f>
        <v>500</v>
      </c>
      <c r="F47">
        <f>'口座数'!F47-'口座数'!F46</f>
        <v>1307</v>
      </c>
      <c r="G47">
        <f>'口座数'!G47-'口座数'!G46</f>
        <v>1239</v>
      </c>
      <c r="H47">
        <f>'口座数'!H47-'口座数'!H46</f>
        <v>1140</v>
      </c>
    </row>
    <row r="48" spans="1:8" ht="13.5">
      <c r="A48" s="2">
        <v>37561</v>
      </c>
      <c r="C48">
        <f>'口座数'!C48-'口座数'!C47</f>
        <v>1683</v>
      </c>
      <c r="D48">
        <f>'口座数'!D48-'口座数'!D47</f>
        <v>1211</v>
      </c>
      <c r="E48">
        <f>'口座数'!E48-'口座数'!E47</f>
        <v>472</v>
      </c>
      <c r="F48">
        <f>'口座数'!F48-'口座数'!F47</f>
        <v>1294</v>
      </c>
      <c r="G48">
        <f>'口座数'!G48-'口座数'!G47</f>
        <v>1095</v>
      </c>
      <c r="H48">
        <f>'口座数'!H48-'口座数'!H47</f>
        <v>826</v>
      </c>
    </row>
    <row r="49" spans="1:8" ht="13.5">
      <c r="A49" s="2">
        <v>37591</v>
      </c>
      <c r="C49">
        <f>'口座数'!C49-'口座数'!C48</f>
        <v>1891</v>
      </c>
      <c r="D49">
        <f>'口座数'!D49-'口座数'!D48</f>
        <v>1339</v>
      </c>
      <c r="E49">
        <f>'口座数'!E49-'口座数'!E48</f>
        <v>552</v>
      </c>
      <c r="F49">
        <f>'口座数'!F49-'口座数'!F48</f>
        <v>1303</v>
      </c>
      <c r="G49">
        <f>'口座数'!G49-'口座数'!G48</f>
        <v>1045</v>
      </c>
      <c r="H49">
        <f>'口座数'!H49-'口座数'!H48</f>
        <v>980</v>
      </c>
    </row>
    <row r="50" spans="1:8" ht="13.5">
      <c r="A50" s="2">
        <v>37622</v>
      </c>
      <c r="B50">
        <f>'口座数'!B50-'口座数'!B49</f>
        <v>4302</v>
      </c>
      <c r="C50">
        <f>'口座数'!C50-'口座数'!C49</f>
        <v>1677</v>
      </c>
      <c r="D50">
        <f>'口座数'!D50-'口座数'!D49</f>
        <v>1214</v>
      </c>
      <c r="E50">
        <f>'口座数'!E50-'口座数'!E49</f>
        <v>463</v>
      </c>
      <c r="F50">
        <f>'口座数'!F50-'口座数'!F49</f>
        <v>1332</v>
      </c>
      <c r="G50">
        <f>'口座数'!G50-'口座数'!G49</f>
        <v>1063</v>
      </c>
      <c r="H50">
        <f>'口座数'!H50-'口座数'!H49</f>
        <v>1108</v>
      </c>
    </row>
    <row r="51" spans="1:8" ht="13.5">
      <c r="A51" s="2">
        <v>37653</v>
      </c>
      <c r="B51">
        <f>'口座数'!B51-'口座数'!B50</f>
        <v>4607</v>
      </c>
      <c r="C51">
        <f>'口座数'!C51-'口座数'!C50</f>
        <v>1925</v>
      </c>
      <c r="D51">
        <f>'口座数'!D51-'口座数'!D50</f>
        <v>1391</v>
      </c>
      <c r="E51">
        <f>'口座数'!E51-'口座数'!E50</f>
        <v>534</v>
      </c>
      <c r="F51">
        <f>'口座数'!F51-'口座数'!F50</f>
        <v>1476</v>
      </c>
      <c r="G51">
        <f>'口座数'!G51-'口座数'!G50</f>
        <v>1135</v>
      </c>
      <c r="H51">
        <f>'口座数'!H51-'口座数'!H50</f>
        <v>2006</v>
      </c>
    </row>
    <row r="52" spans="1:8" ht="13.5">
      <c r="A52" s="2">
        <v>37681</v>
      </c>
      <c r="B52">
        <f>'口座数'!B52-'口座数'!B51</f>
        <v>4061</v>
      </c>
      <c r="C52">
        <f>'口座数'!C52-'口座数'!C51</f>
        <v>2016</v>
      </c>
      <c r="D52">
        <f>'口座数'!D52-'口座数'!D51</f>
        <v>1438</v>
      </c>
      <c r="E52">
        <f>'口座数'!E52-'口座数'!E51</f>
        <v>578</v>
      </c>
      <c r="F52">
        <f>'口座数'!F52-'口座数'!F51</f>
        <v>1357</v>
      </c>
      <c r="G52">
        <f>'口座数'!G52-'口座数'!G51</f>
        <v>1001</v>
      </c>
      <c r="H52">
        <f>'口座数'!H52-'口座数'!H51</f>
        <v>1915</v>
      </c>
    </row>
    <row r="53" spans="1:8" ht="13.5">
      <c r="A53" s="2">
        <v>37712</v>
      </c>
      <c r="B53">
        <f>'口座数'!B53-'口座数'!B52</f>
        <v>3628</v>
      </c>
      <c r="C53">
        <f>'口座数'!C53-'口座数'!C52</f>
        <v>1516</v>
      </c>
      <c r="D53">
        <f>'口座数'!D53-'口座数'!D52</f>
        <v>1062</v>
      </c>
      <c r="E53">
        <f>'口座数'!E53-'口座数'!E52</f>
        <v>454</v>
      </c>
      <c r="F53">
        <f>'口座数'!F53-'口座数'!F52</f>
        <v>1324</v>
      </c>
      <c r="G53">
        <f>'口座数'!G53-'口座数'!G52</f>
        <v>1035</v>
      </c>
      <c r="H53">
        <f>'口座数'!H53-'口座数'!H52</f>
        <v>1008</v>
      </c>
    </row>
    <row r="54" spans="1:8" ht="13.5">
      <c r="A54" s="2">
        <v>37742</v>
      </c>
      <c r="B54">
        <f>'口座数'!B54-'口座数'!B53</f>
        <v>5300</v>
      </c>
      <c r="C54">
        <f>'口座数'!C54-'口座数'!C53</f>
        <v>3563</v>
      </c>
      <c r="D54">
        <f>'口座数'!D54-'口座数'!D53</f>
        <v>1532</v>
      </c>
      <c r="E54">
        <f>'口座数'!E54-'口座数'!E53</f>
        <v>2031</v>
      </c>
      <c r="F54">
        <f>'口座数'!F54-'口座数'!F53</f>
        <v>1753</v>
      </c>
      <c r="G54">
        <f>'口座数'!G54-'口座数'!G53</f>
        <v>1038</v>
      </c>
      <c r="H54">
        <f>'口座数'!H54-'口座数'!H53</f>
        <v>1258</v>
      </c>
    </row>
    <row r="55" spans="1:8" ht="13.5">
      <c r="A55" s="2">
        <v>37773</v>
      </c>
      <c r="B55">
        <f>'口座数'!B55-'口座数'!B54</f>
        <v>5100</v>
      </c>
      <c r="C55">
        <f>'口座数'!C55-'口座数'!C54</f>
        <v>4042</v>
      </c>
      <c r="D55">
        <f>'口座数'!D55-'口座数'!D54</f>
        <v>1651</v>
      </c>
      <c r="E55">
        <f>'口座数'!E55-'口座数'!E54</f>
        <v>2391</v>
      </c>
      <c r="F55">
        <f>'口座数'!F55-'口座数'!F54</f>
        <v>2102</v>
      </c>
      <c r="G55">
        <f>'口座数'!G55-'口座数'!G54</f>
        <v>1133</v>
      </c>
      <c r="H55">
        <f>'口座数'!H55-'口座数'!H54</f>
        <v>1311</v>
      </c>
    </row>
    <row r="56" spans="1:8" ht="13.5">
      <c r="A56" s="2">
        <v>37803</v>
      </c>
      <c r="B56">
        <f>'口座数'!B56-'口座数'!B55</f>
        <v>7697</v>
      </c>
      <c r="C56">
        <f>'口座数'!C56-'口座数'!C55</f>
        <v>3708</v>
      </c>
      <c r="D56">
        <f>'口座数'!D56-'口座数'!D55</f>
        <v>2515</v>
      </c>
      <c r="E56">
        <f>'口座数'!E56-'口座数'!E55</f>
        <v>1193</v>
      </c>
      <c r="F56">
        <f>'口座数'!F56-'口座数'!F55</f>
        <v>3163</v>
      </c>
      <c r="G56">
        <f>'口座数'!G56-'口座数'!G55</f>
        <v>1508</v>
      </c>
      <c r="H56">
        <f>'口座数'!H56-'口座数'!H55</f>
        <v>1875</v>
      </c>
    </row>
    <row r="57" spans="1:8" ht="13.5">
      <c r="A57" s="2">
        <v>37834</v>
      </c>
      <c r="B57">
        <f>'口座数'!B57-'口座数'!B56</f>
        <v>6942</v>
      </c>
      <c r="C57">
        <f>'口座数'!C57-'口座数'!C56</f>
        <v>3090</v>
      </c>
      <c r="D57">
        <f>'口座数'!D57-'口座数'!D56</f>
        <v>2215</v>
      </c>
      <c r="E57">
        <f>'口座数'!E57-'口座数'!E56</f>
        <v>875</v>
      </c>
      <c r="F57">
        <f>'口座数'!F57-'口座数'!F56</f>
        <v>3505</v>
      </c>
      <c r="G57">
        <f>'口座数'!G57-'口座数'!G56</f>
        <v>1260</v>
      </c>
      <c r="H57">
        <f>'口座数'!H57-'口座数'!H56</f>
        <v>1891</v>
      </c>
    </row>
    <row r="58" spans="1:8" ht="13.5">
      <c r="A58" s="2">
        <v>37865</v>
      </c>
      <c r="B58">
        <f>'口座数'!B58-'口座数'!B57</f>
        <v>7903</v>
      </c>
      <c r="C58">
        <f>'口座数'!C58-'口座数'!C57</f>
        <v>4138</v>
      </c>
      <c r="D58">
        <f>'口座数'!D58-'口座数'!D57</f>
        <v>2960</v>
      </c>
      <c r="E58">
        <f>'口座数'!E58-'口座数'!E57</f>
        <v>1178</v>
      </c>
      <c r="F58">
        <f>'口座数'!F58-'口座数'!F57</f>
        <v>4377</v>
      </c>
      <c r="G58">
        <f>'口座数'!G58-'口座数'!G57</f>
        <v>1596</v>
      </c>
      <c r="H58">
        <f>'口座数'!H58-'口座数'!H57</f>
        <v>2076</v>
      </c>
    </row>
    <row r="59" spans="1:8" ht="13.5">
      <c r="A59" s="2">
        <v>37895</v>
      </c>
      <c r="B59">
        <f>'口座数'!B59-'口座数'!B58</f>
        <v>9868</v>
      </c>
      <c r="C59">
        <f>'口座数'!C59-'口座数'!C58</f>
        <v>4794</v>
      </c>
      <c r="D59">
        <f>'口座数'!D59-'口座数'!D58</f>
        <v>3508</v>
      </c>
      <c r="E59">
        <f>'口座数'!E59-'口座数'!E58</f>
        <v>1286</v>
      </c>
      <c r="F59">
        <f>'口座数'!F59-'口座数'!F58</f>
        <v>4900</v>
      </c>
      <c r="G59">
        <f>'口座数'!G59-'口座数'!G58</f>
        <v>2123</v>
      </c>
      <c r="H59">
        <f>'口座数'!H59-'口座数'!H58</f>
        <v>2938</v>
      </c>
    </row>
    <row r="60" spans="1:8" ht="13.5">
      <c r="A60" s="2">
        <v>37926</v>
      </c>
      <c r="B60">
        <f>'口座数'!B60-'口座数'!B59</f>
        <v>7534</v>
      </c>
      <c r="C60">
        <f>'口座数'!C60-'口座数'!C59</f>
        <v>3606</v>
      </c>
      <c r="D60">
        <f>'口座数'!D60-'口座数'!D59</f>
        <v>2772</v>
      </c>
      <c r="E60">
        <f>'口座数'!E60-'口座数'!E59</f>
        <v>834</v>
      </c>
      <c r="F60">
        <f>'口座数'!F60-'口座数'!F59</f>
        <v>3901</v>
      </c>
      <c r="G60">
        <f>'口座数'!G60-'口座数'!G59</f>
        <v>2091</v>
      </c>
      <c r="H60">
        <f>'口座数'!H60-'口座数'!H59</f>
        <v>2714</v>
      </c>
    </row>
    <row r="61" spans="1:8" ht="13.5">
      <c r="A61" s="2">
        <v>37956</v>
      </c>
      <c r="B61">
        <f>'口座数'!B61-'口座数'!B60</f>
        <v>7510</v>
      </c>
      <c r="C61">
        <f>'口座数'!C61-'口座数'!C60</f>
        <v>3787</v>
      </c>
      <c r="D61">
        <f>'口座数'!D61-'口座数'!D60</f>
        <v>2817</v>
      </c>
      <c r="E61">
        <f>'口座数'!E61-'口座数'!E60</f>
        <v>970</v>
      </c>
      <c r="F61">
        <f>'口座数'!F61-'口座数'!F60</f>
        <v>3336</v>
      </c>
      <c r="G61">
        <f>'口座数'!G61-'口座数'!G60</f>
        <v>1742</v>
      </c>
      <c r="H61">
        <f>'口座数'!H61-'口座数'!H60</f>
        <v>2571</v>
      </c>
    </row>
    <row r="62" spans="1:9" ht="13.5">
      <c r="A62" s="2">
        <v>37987</v>
      </c>
      <c r="B62">
        <f>'口座数'!B62-'口座数'!B61</f>
        <v>9433</v>
      </c>
      <c r="C62">
        <f>'口座数'!C62-'口座数'!C61</f>
        <v>5445</v>
      </c>
      <c r="D62">
        <f>'口座数'!D62-'口座数'!D61</f>
        <v>4325</v>
      </c>
      <c r="E62">
        <f>'口座数'!E62-'口座数'!E61</f>
        <v>1120</v>
      </c>
      <c r="F62">
        <f>'口座数'!F62-'口座数'!F61</f>
        <v>4457</v>
      </c>
      <c r="G62">
        <f>'口座数'!G62-'口座数'!G61</f>
        <v>2449</v>
      </c>
      <c r="H62">
        <f>'口座数'!H62-'口座数'!H61</f>
        <v>3098</v>
      </c>
      <c r="I62">
        <f>'口座数'!I62-'口座数'!I61</f>
        <v>486</v>
      </c>
    </row>
    <row r="63" spans="1:9" ht="13.5">
      <c r="A63" s="2">
        <v>38018</v>
      </c>
      <c r="B63">
        <f>'口座数'!B63-'口座数'!B62</f>
        <v>13659</v>
      </c>
      <c r="C63">
        <f>'口座数'!C63-'口座数'!C62</f>
        <v>5255</v>
      </c>
      <c r="D63">
        <f>'口座数'!D63-'口座数'!D62</f>
        <v>4102</v>
      </c>
      <c r="E63">
        <f>'口座数'!E63-'口座数'!E62</f>
        <v>1153</v>
      </c>
      <c r="F63">
        <f>'口座数'!F63-'口座数'!F62</f>
        <v>8323</v>
      </c>
      <c r="G63">
        <f>'口座数'!G63-'口座数'!G62</f>
        <v>2652</v>
      </c>
      <c r="H63">
        <f>'口座数'!H63-'口座数'!H62</f>
        <v>3702</v>
      </c>
      <c r="I63">
        <f>'口座数'!I63-'口座数'!I62</f>
        <v>439</v>
      </c>
    </row>
    <row r="64" spans="1:9" ht="13.5">
      <c r="A64" s="2">
        <v>38047</v>
      </c>
      <c r="B64">
        <f>'口座数'!B64-'口座数'!B63</f>
        <v>13388</v>
      </c>
      <c r="C64">
        <f>'口座数'!C64-'口座数'!C63</f>
        <v>7244</v>
      </c>
      <c r="D64">
        <f>'口座数'!D64-'口座数'!D63</f>
        <v>5157</v>
      </c>
      <c r="E64">
        <f>'口座数'!E64-'口座数'!E63</f>
        <v>2087</v>
      </c>
      <c r="F64">
        <f>'口座数'!F64-'口座数'!F63</f>
        <v>10001</v>
      </c>
      <c r="G64">
        <f>'口座数'!G64-'口座数'!G63</f>
        <v>3804</v>
      </c>
      <c r="H64">
        <f>'口座数'!H64-'口座数'!H63</f>
        <v>5524</v>
      </c>
      <c r="I64">
        <f>'口座数'!I64-'口座数'!I63</f>
        <v>1494</v>
      </c>
    </row>
    <row r="65" spans="1:9" ht="13.5">
      <c r="A65" s="2">
        <v>38078</v>
      </c>
      <c r="B65">
        <f>'口座数'!B65-'口座数'!B64</f>
        <v>17387</v>
      </c>
      <c r="C65">
        <f>'口座数'!C65-'口座数'!C64</f>
        <v>9087</v>
      </c>
      <c r="D65">
        <f>'口座数'!D65-'口座数'!D64</f>
        <v>5875</v>
      </c>
      <c r="E65">
        <f>'口座数'!E65-'口座数'!E64</f>
        <v>3212</v>
      </c>
      <c r="F65">
        <f>'口座数'!F65-'口座数'!F64</f>
        <v>12792</v>
      </c>
      <c r="G65">
        <f>'口座数'!G65-'口座数'!G64</f>
        <v>4783</v>
      </c>
      <c r="H65">
        <f>'口座数'!H65-'口座数'!H64</f>
        <v>6813</v>
      </c>
      <c r="I65">
        <f>'口座数'!I65-'口座数'!I64</f>
        <v>3001</v>
      </c>
    </row>
    <row r="66" spans="1:9" ht="13.5">
      <c r="A66" s="2">
        <v>38108</v>
      </c>
      <c r="B66">
        <f>'口座数'!B66-'口座数'!B65</f>
        <v>20089</v>
      </c>
      <c r="C66">
        <f>'口座数'!C66-'口座数'!C65</f>
        <v>7692</v>
      </c>
      <c r="D66">
        <f>'口座数'!D66-'口座数'!D65</f>
        <v>4839</v>
      </c>
      <c r="E66">
        <f>'口座数'!E66-'口座数'!E65</f>
        <v>2853</v>
      </c>
      <c r="F66">
        <f>'口座数'!F66-'口座数'!F65</f>
        <v>13111</v>
      </c>
      <c r="G66">
        <f>'口座数'!G66-'口座数'!G65</f>
        <v>5389</v>
      </c>
      <c r="H66">
        <f>'口座数'!H66-'口座数'!H65</f>
        <v>8454</v>
      </c>
      <c r="I66">
        <f>'口座数'!I66-'口座数'!I65</f>
        <v>1175</v>
      </c>
    </row>
    <row r="67" spans="1:8" ht="13.5">
      <c r="A67" s="2">
        <v>38139</v>
      </c>
      <c r="B67">
        <f>'口座数'!B67-'口座数'!B66</f>
        <v>15624</v>
      </c>
      <c r="C67">
        <f>'口座数'!C67-'口座数'!C66</f>
        <v>5839</v>
      </c>
      <c r="D67">
        <f>'口座数'!D67-'口座数'!D66</f>
        <v>3728</v>
      </c>
      <c r="E67">
        <f>'口座数'!E67-'口座数'!E66</f>
        <v>2111</v>
      </c>
      <c r="F67">
        <f>'口座数'!F67-'口座数'!F66</f>
        <v>8672</v>
      </c>
      <c r="G67">
        <f>'口座数'!G67-'口座数'!G66</f>
        <v>4635</v>
      </c>
      <c r="H67">
        <f>'口座数'!H67-'口座数'!H66</f>
        <v>8282</v>
      </c>
    </row>
    <row r="68" ht="13.5">
      <c r="A68" s="2">
        <v>38169</v>
      </c>
    </row>
    <row r="69" ht="13.5">
      <c r="A69" s="2">
        <v>38200</v>
      </c>
    </row>
    <row r="70" ht="13.5">
      <c r="A70" s="2">
        <v>38231</v>
      </c>
    </row>
    <row r="71" ht="13.5">
      <c r="A71" s="2">
        <v>38261</v>
      </c>
    </row>
    <row r="72" ht="13.5">
      <c r="A72" s="2">
        <v>38292</v>
      </c>
    </row>
    <row r="73" ht="13.5">
      <c r="A73" s="2">
        <v>38322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toi</dc:creator>
  <cp:keywords/>
  <dc:description/>
  <cp:lastModifiedBy>toi</cp:lastModifiedBy>
  <dcterms:created xsi:type="dcterms:W3CDTF">2004-07-19T08:02:06Z</dcterms:created>
  <dcterms:modified xsi:type="dcterms:W3CDTF">2004-07-19T11:44:10Z</dcterms:modified>
  <cp:category/>
  <cp:version/>
  <cp:contentType/>
  <cp:contentStatus/>
</cp:coreProperties>
</file>